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tarrantcounty-my.sharepoint.com/personal/jdnewton_tarrantcountytx_gov/Documents/documents/HomeFolder/My Documents/RFP/RFP 2025/Exhibits/"/>
    </mc:Choice>
  </mc:AlternateContent>
  <xr:revisionPtr revIDLastSave="11" documentId="8_{E06E473F-2317-4CAA-A648-AEDE54A63212}" xr6:coauthVersionLast="47" xr6:coauthVersionMax="47" xr10:uidLastSave="{40C9B998-D32C-45D7-B1FA-9464AB3EAE04}"/>
  <bookViews>
    <workbookView xWindow="-120" yWindow="-120" windowWidth="29040" windowHeight="15840" tabRatio="868" xr2:uid="{00000000-000D-0000-FFFF-FFFF00000000}"/>
  </bookViews>
  <sheets>
    <sheet name="Form 2030 Summary" sheetId="53" r:id="rId1"/>
    <sheet name="Proposed Budget" sheetId="1" r:id="rId2"/>
    <sheet name="Instructions" sheetId="54" r:id="rId3"/>
    <sheet name="Instructions- Billing Invoice" sheetId="52" state="hidden" r:id="rId4"/>
    <sheet name="Subcontractor 1 Budget" sheetId="22" state="hidden" r:id="rId5"/>
    <sheet name="Subcontractor 2 Budget" sheetId="41" state="hidden" r:id="rId6"/>
    <sheet name="Subcontractor 3 Budget" sheetId="42" state="hidden" r:id="rId7"/>
    <sheet name="Subcontractor 4 Budget" sheetId="43" state="hidden" r:id="rId8"/>
    <sheet name="Subcontractor 5 Budget" sheetId="44" state="hidden" r:id="rId9"/>
    <sheet name="Subcontractor 6 Budget" sheetId="45" state="hidden" r:id="rId10"/>
    <sheet name="Subcontractor 7 Budget" sheetId="46" state="hidden" r:id="rId11"/>
    <sheet name="Subcontractor 8 Budget" sheetId="47" state="hidden" r:id="rId12"/>
    <sheet name="Subcontractor 9 Budget" sheetId="48" state="hidden" r:id="rId13"/>
    <sheet name="Subcontractor 10 Budget" sheetId="49" state="hidden" r:id="rId14"/>
  </sheets>
  <definedNames>
    <definedName name="Direct_Service_or_Admin">'Proposed Budget'!#REF!</definedName>
    <definedName name="_xlnm.Print_Area" localSheetId="0">'Form 2030 Summary'!$A$1:$B$41</definedName>
    <definedName name="_xlnm.Print_Area" localSheetId="2">Instructions!$A$1:$D$72</definedName>
    <definedName name="_xlnm.Print_Area" localSheetId="3">'Instructions- Billing Invoice'!$C$1:$F$65</definedName>
    <definedName name="_xlnm.Print_Area" localSheetId="1">'Proposed Budget'!$A$1:$I$83</definedName>
    <definedName name="_xlnm.Print_Area" localSheetId="4">'Subcontractor 1 Budget'!$B$1:$L$137</definedName>
    <definedName name="_xlnm.Print_Area" localSheetId="13">'Subcontractor 10 Budget'!$B$1:$L$137</definedName>
    <definedName name="_xlnm.Print_Area" localSheetId="5">'Subcontractor 2 Budget'!$B$1:$L$137</definedName>
    <definedName name="_xlnm.Print_Area" localSheetId="6">'Subcontractor 3 Budget'!$B$1:$L$137</definedName>
    <definedName name="_xlnm.Print_Area" localSheetId="7">'Subcontractor 4 Budget'!$B$1:$L$137</definedName>
    <definedName name="_xlnm.Print_Area" localSheetId="8">'Subcontractor 5 Budget'!$B$1:$L$137</definedName>
    <definedName name="_xlnm.Print_Area" localSheetId="9">'Subcontractor 6 Budget'!$B$1:$L$137</definedName>
    <definedName name="_xlnm.Print_Area" localSheetId="10">'Subcontractor 7 Budget'!$B$1:$L$137</definedName>
    <definedName name="_xlnm.Print_Area" localSheetId="11">'Subcontractor 8 Budget'!$B$1:$L$137</definedName>
    <definedName name="_xlnm.Print_Area" localSheetId="12">'Subcontractor 9 Budget'!$B$1:$L$137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3" i="1" l="1"/>
  <c r="B22" i="53"/>
  <c r="B80" i="1"/>
  <c r="E59" i="49" l="1"/>
  <c r="E60" i="49"/>
  <c r="E61" i="49"/>
  <c r="E61" i="48"/>
  <c r="E61" i="47"/>
  <c r="E60" i="45"/>
  <c r="E61" i="45"/>
  <c r="E61" i="44"/>
  <c r="C132" i="41" l="1"/>
  <c r="J132" i="49" l="1"/>
  <c r="H132" i="49"/>
  <c r="E132" i="49"/>
  <c r="C132" i="49"/>
  <c r="E116" i="49"/>
  <c r="C116" i="49"/>
  <c r="E98" i="49"/>
  <c r="C98" i="49"/>
  <c r="E92" i="49"/>
  <c r="C92" i="49"/>
  <c r="E79" i="49"/>
  <c r="C79" i="49"/>
  <c r="C71" i="49"/>
  <c r="E70" i="49"/>
  <c r="E69" i="49"/>
  <c r="E68" i="49"/>
  <c r="E67" i="49"/>
  <c r="E66" i="49"/>
  <c r="E65" i="49"/>
  <c r="E64" i="49"/>
  <c r="E63" i="49"/>
  <c r="E62" i="49"/>
  <c r="L55" i="49"/>
  <c r="K55" i="49"/>
  <c r="J55" i="49"/>
  <c r="I55" i="49"/>
  <c r="H55" i="49"/>
  <c r="B55" i="49"/>
  <c r="L54" i="49"/>
  <c r="K54" i="49"/>
  <c r="J54" i="49"/>
  <c r="I54" i="49"/>
  <c r="H54" i="49"/>
  <c r="B54" i="49"/>
  <c r="L53" i="49"/>
  <c r="K53" i="49"/>
  <c r="J53" i="49"/>
  <c r="I53" i="49"/>
  <c r="H53" i="49"/>
  <c r="B53" i="49"/>
  <c r="L52" i="49"/>
  <c r="K52" i="49"/>
  <c r="J52" i="49"/>
  <c r="I52" i="49"/>
  <c r="H52" i="49"/>
  <c r="B52" i="49"/>
  <c r="L51" i="49"/>
  <c r="K51" i="49"/>
  <c r="J51" i="49"/>
  <c r="I51" i="49"/>
  <c r="H51" i="49"/>
  <c r="B51" i="49"/>
  <c r="L50" i="49"/>
  <c r="K50" i="49"/>
  <c r="J50" i="49"/>
  <c r="I50" i="49"/>
  <c r="H50" i="49"/>
  <c r="B50" i="49"/>
  <c r="L49" i="49"/>
  <c r="K49" i="49"/>
  <c r="J49" i="49"/>
  <c r="I49" i="49"/>
  <c r="H49" i="49"/>
  <c r="B49" i="49"/>
  <c r="L48" i="49"/>
  <c r="K48" i="49"/>
  <c r="J48" i="49"/>
  <c r="I48" i="49"/>
  <c r="H48" i="49"/>
  <c r="B48" i="49"/>
  <c r="L47" i="49"/>
  <c r="K47" i="49"/>
  <c r="J47" i="49"/>
  <c r="I47" i="49"/>
  <c r="H47" i="49"/>
  <c r="B47" i="49"/>
  <c r="L46" i="49"/>
  <c r="K46" i="49"/>
  <c r="J46" i="49"/>
  <c r="I46" i="49"/>
  <c r="H46" i="49"/>
  <c r="B46" i="49"/>
  <c r="L45" i="49"/>
  <c r="K45" i="49"/>
  <c r="J45" i="49"/>
  <c r="I45" i="49"/>
  <c r="H45" i="49"/>
  <c r="B45" i="49"/>
  <c r="L44" i="49"/>
  <c r="K44" i="49"/>
  <c r="J44" i="49"/>
  <c r="I44" i="49"/>
  <c r="H44" i="49"/>
  <c r="B44" i="49"/>
  <c r="L43" i="49"/>
  <c r="K43" i="49"/>
  <c r="J43" i="49"/>
  <c r="I43" i="49"/>
  <c r="H43" i="49"/>
  <c r="B43" i="49"/>
  <c r="L42" i="49"/>
  <c r="K42" i="49"/>
  <c r="J42" i="49"/>
  <c r="I42" i="49"/>
  <c r="H42" i="49"/>
  <c r="B42" i="49"/>
  <c r="L41" i="49"/>
  <c r="K41" i="49"/>
  <c r="J41" i="49"/>
  <c r="I41" i="49"/>
  <c r="H41" i="49"/>
  <c r="B41" i="49"/>
  <c r="L40" i="49"/>
  <c r="K40" i="49"/>
  <c r="J40" i="49"/>
  <c r="I40" i="49"/>
  <c r="H40" i="49"/>
  <c r="B40" i="49"/>
  <c r="L39" i="49"/>
  <c r="K39" i="49"/>
  <c r="J39" i="49"/>
  <c r="I39" i="49"/>
  <c r="H39" i="49"/>
  <c r="B39" i="49"/>
  <c r="L38" i="49"/>
  <c r="K38" i="49"/>
  <c r="J38" i="49"/>
  <c r="I38" i="49"/>
  <c r="H38" i="49"/>
  <c r="B38" i="49"/>
  <c r="L37" i="49"/>
  <c r="K37" i="49"/>
  <c r="J37" i="49"/>
  <c r="I37" i="49"/>
  <c r="H37" i="49"/>
  <c r="B37" i="49"/>
  <c r="L36" i="49"/>
  <c r="K36" i="49"/>
  <c r="J36" i="49"/>
  <c r="I36" i="49"/>
  <c r="H36" i="49"/>
  <c r="B36" i="49"/>
  <c r="E32" i="49"/>
  <c r="C32" i="49"/>
  <c r="E31" i="49"/>
  <c r="C31" i="49"/>
  <c r="E30" i="49"/>
  <c r="C30" i="49"/>
  <c r="E29" i="49"/>
  <c r="C29" i="49"/>
  <c r="E28" i="49"/>
  <c r="C28" i="49"/>
  <c r="E27" i="49"/>
  <c r="C27" i="49"/>
  <c r="E26" i="49"/>
  <c r="C26" i="49"/>
  <c r="E25" i="49"/>
  <c r="C25" i="49"/>
  <c r="E24" i="49"/>
  <c r="C24" i="49"/>
  <c r="E23" i="49"/>
  <c r="C23" i="49"/>
  <c r="E22" i="49"/>
  <c r="C22" i="49"/>
  <c r="E21" i="49"/>
  <c r="C21" i="49"/>
  <c r="E20" i="49"/>
  <c r="C20" i="49"/>
  <c r="E19" i="49"/>
  <c r="C19" i="49"/>
  <c r="E18" i="49"/>
  <c r="C18" i="49"/>
  <c r="E17" i="49"/>
  <c r="C17" i="49"/>
  <c r="E16" i="49"/>
  <c r="C16" i="49"/>
  <c r="E15" i="49"/>
  <c r="C15" i="49"/>
  <c r="E14" i="49"/>
  <c r="C14" i="49"/>
  <c r="E13" i="49"/>
  <c r="C13" i="49"/>
  <c r="D4" i="49"/>
  <c r="J132" i="48"/>
  <c r="H132" i="48"/>
  <c r="E132" i="48"/>
  <c r="C132" i="48"/>
  <c r="E116" i="48"/>
  <c r="C116" i="48"/>
  <c r="E98" i="48"/>
  <c r="C98" i="48"/>
  <c r="E92" i="48"/>
  <c r="C92" i="48"/>
  <c r="E79" i="48"/>
  <c r="C79" i="48"/>
  <c r="C71" i="48"/>
  <c r="E70" i="48"/>
  <c r="E69" i="48"/>
  <c r="E68" i="48"/>
  <c r="E67" i="48"/>
  <c r="E66" i="48"/>
  <c r="E65" i="48"/>
  <c r="E64" i="48"/>
  <c r="E63" i="48"/>
  <c r="E62" i="48"/>
  <c r="E60" i="48"/>
  <c r="E59" i="48"/>
  <c r="L55" i="48"/>
  <c r="K55" i="48"/>
  <c r="J55" i="48"/>
  <c r="I55" i="48"/>
  <c r="H55" i="48"/>
  <c r="B55" i="48"/>
  <c r="L54" i="48"/>
  <c r="K54" i="48"/>
  <c r="J54" i="48"/>
  <c r="I54" i="48"/>
  <c r="H54" i="48"/>
  <c r="E54" i="48" s="1"/>
  <c r="B54" i="48"/>
  <c r="L53" i="48"/>
  <c r="K53" i="48"/>
  <c r="J53" i="48"/>
  <c r="I53" i="48"/>
  <c r="H53" i="48"/>
  <c r="B53" i="48"/>
  <c r="L52" i="48"/>
  <c r="K52" i="48"/>
  <c r="J52" i="48"/>
  <c r="I52" i="48"/>
  <c r="H52" i="48"/>
  <c r="B52" i="48"/>
  <c r="L51" i="48"/>
  <c r="K51" i="48"/>
  <c r="J51" i="48"/>
  <c r="I51" i="48"/>
  <c r="H51" i="48"/>
  <c r="B51" i="48"/>
  <c r="L50" i="48"/>
  <c r="K50" i="48"/>
  <c r="J50" i="48"/>
  <c r="I50" i="48"/>
  <c r="H50" i="48"/>
  <c r="E50" i="48" s="1"/>
  <c r="B50" i="48"/>
  <c r="L49" i="48"/>
  <c r="K49" i="48"/>
  <c r="J49" i="48"/>
  <c r="I49" i="48"/>
  <c r="H49" i="48"/>
  <c r="B49" i="48"/>
  <c r="L48" i="48"/>
  <c r="K48" i="48"/>
  <c r="J48" i="48"/>
  <c r="I48" i="48"/>
  <c r="H48" i="48"/>
  <c r="B48" i="48"/>
  <c r="L47" i="48"/>
  <c r="K47" i="48"/>
  <c r="J47" i="48"/>
  <c r="I47" i="48"/>
  <c r="H47" i="48"/>
  <c r="B47" i="48"/>
  <c r="L46" i="48"/>
  <c r="K46" i="48"/>
  <c r="J46" i="48"/>
  <c r="I46" i="48"/>
  <c r="H46" i="48"/>
  <c r="E46" i="48" s="1"/>
  <c r="B46" i="48"/>
  <c r="L45" i="48"/>
  <c r="K45" i="48"/>
  <c r="J45" i="48"/>
  <c r="I45" i="48"/>
  <c r="H45" i="48"/>
  <c r="B45" i="48"/>
  <c r="L44" i="48"/>
  <c r="K44" i="48"/>
  <c r="J44" i="48"/>
  <c r="I44" i="48"/>
  <c r="H44" i="48"/>
  <c r="B44" i="48"/>
  <c r="L43" i="48"/>
  <c r="K43" i="48"/>
  <c r="J43" i="48"/>
  <c r="I43" i="48"/>
  <c r="H43" i="48"/>
  <c r="B43" i="48"/>
  <c r="L42" i="48"/>
  <c r="K42" i="48"/>
  <c r="J42" i="48"/>
  <c r="I42" i="48"/>
  <c r="H42" i="48"/>
  <c r="E42" i="48" s="1"/>
  <c r="B42" i="48"/>
  <c r="L41" i="48"/>
  <c r="K41" i="48"/>
  <c r="J41" i="48"/>
  <c r="I41" i="48"/>
  <c r="H41" i="48"/>
  <c r="B41" i="48"/>
  <c r="L40" i="48"/>
  <c r="K40" i="48"/>
  <c r="J40" i="48"/>
  <c r="I40" i="48"/>
  <c r="H40" i="48"/>
  <c r="B40" i="48"/>
  <c r="L39" i="48"/>
  <c r="K39" i="48"/>
  <c r="J39" i="48"/>
  <c r="I39" i="48"/>
  <c r="H39" i="48"/>
  <c r="B39" i="48"/>
  <c r="L38" i="48"/>
  <c r="K38" i="48"/>
  <c r="J38" i="48"/>
  <c r="I38" i="48"/>
  <c r="H38" i="48"/>
  <c r="E38" i="48" s="1"/>
  <c r="B38" i="48"/>
  <c r="L37" i="48"/>
  <c r="K37" i="48"/>
  <c r="J37" i="48"/>
  <c r="I37" i="48"/>
  <c r="H37" i="48"/>
  <c r="B37" i="48"/>
  <c r="L36" i="48"/>
  <c r="K36" i="48"/>
  <c r="J36" i="48"/>
  <c r="I36" i="48"/>
  <c r="H36" i="48"/>
  <c r="B36" i="48"/>
  <c r="E32" i="48"/>
  <c r="C32" i="48"/>
  <c r="E31" i="48"/>
  <c r="C31" i="48"/>
  <c r="E30" i="48"/>
  <c r="C30" i="48"/>
  <c r="E29" i="48"/>
  <c r="C29" i="48"/>
  <c r="E28" i="48"/>
  <c r="C28" i="48"/>
  <c r="E27" i="48"/>
  <c r="C27" i="48"/>
  <c r="E26" i="48"/>
  <c r="C26" i="48"/>
  <c r="E25" i="48"/>
  <c r="C25" i="48"/>
  <c r="E24" i="48"/>
  <c r="C24" i="48"/>
  <c r="E23" i="48"/>
  <c r="C23" i="48"/>
  <c r="E22" i="48"/>
  <c r="C22" i="48"/>
  <c r="E21" i="48"/>
  <c r="C21" i="48"/>
  <c r="E20" i="48"/>
  <c r="C20" i="48"/>
  <c r="E19" i="48"/>
  <c r="C19" i="48"/>
  <c r="E18" i="48"/>
  <c r="C18" i="48"/>
  <c r="E17" i="48"/>
  <c r="C17" i="48"/>
  <c r="E16" i="48"/>
  <c r="C16" i="48"/>
  <c r="E15" i="48"/>
  <c r="C15" i="48"/>
  <c r="E14" i="48"/>
  <c r="C14" i="48"/>
  <c r="E13" i="48"/>
  <c r="C13" i="48"/>
  <c r="D4" i="48"/>
  <c r="J132" i="47"/>
  <c r="H132" i="47"/>
  <c r="E132" i="47"/>
  <c r="C132" i="47"/>
  <c r="E116" i="47"/>
  <c r="C116" i="47"/>
  <c r="E98" i="47"/>
  <c r="C98" i="47"/>
  <c r="E92" i="47"/>
  <c r="C92" i="47"/>
  <c r="E79" i="47"/>
  <c r="C79" i="47"/>
  <c r="C71" i="47"/>
  <c r="E70" i="47"/>
  <c r="E69" i="47"/>
  <c r="E68" i="47"/>
  <c r="E67" i="47"/>
  <c r="E66" i="47"/>
  <c r="E65" i="47"/>
  <c r="E64" i="47"/>
  <c r="E63" i="47"/>
  <c r="E62" i="47"/>
  <c r="E60" i="47"/>
  <c r="E59" i="47"/>
  <c r="L55" i="47"/>
  <c r="K55" i="47"/>
  <c r="J55" i="47"/>
  <c r="I55" i="47"/>
  <c r="H55" i="47"/>
  <c r="B55" i="47"/>
  <c r="L54" i="47"/>
  <c r="K54" i="47"/>
  <c r="J54" i="47"/>
  <c r="I54" i="47"/>
  <c r="H54" i="47"/>
  <c r="B54" i="47"/>
  <c r="L53" i="47"/>
  <c r="K53" i="47"/>
  <c r="J53" i="47"/>
  <c r="I53" i="47"/>
  <c r="H53" i="47"/>
  <c r="B53" i="47"/>
  <c r="L52" i="47"/>
  <c r="K52" i="47"/>
  <c r="J52" i="47"/>
  <c r="I52" i="47"/>
  <c r="H52" i="47"/>
  <c r="B52" i="47"/>
  <c r="L51" i="47"/>
  <c r="K51" i="47"/>
  <c r="J51" i="47"/>
  <c r="I51" i="47"/>
  <c r="H51" i="47"/>
  <c r="B51" i="47"/>
  <c r="L50" i="47"/>
  <c r="K50" i="47"/>
  <c r="J50" i="47"/>
  <c r="I50" i="47"/>
  <c r="H50" i="47"/>
  <c r="B50" i="47"/>
  <c r="L49" i="47"/>
  <c r="K49" i="47"/>
  <c r="J49" i="47"/>
  <c r="I49" i="47"/>
  <c r="H49" i="47"/>
  <c r="B49" i="47"/>
  <c r="L48" i="47"/>
  <c r="K48" i="47"/>
  <c r="J48" i="47"/>
  <c r="I48" i="47"/>
  <c r="H48" i="47"/>
  <c r="B48" i="47"/>
  <c r="L47" i="47"/>
  <c r="K47" i="47"/>
  <c r="J47" i="47"/>
  <c r="I47" i="47"/>
  <c r="H47" i="47"/>
  <c r="B47" i="47"/>
  <c r="L46" i="47"/>
  <c r="K46" i="47"/>
  <c r="J46" i="47"/>
  <c r="I46" i="47"/>
  <c r="H46" i="47"/>
  <c r="B46" i="47"/>
  <c r="L45" i="47"/>
  <c r="K45" i="47"/>
  <c r="J45" i="47"/>
  <c r="I45" i="47"/>
  <c r="H45" i="47"/>
  <c r="B45" i="47"/>
  <c r="L44" i="47"/>
  <c r="K44" i="47"/>
  <c r="J44" i="47"/>
  <c r="I44" i="47"/>
  <c r="H44" i="47"/>
  <c r="B44" i="47"/>
  <c r="L43" i="47"/>
  <c r="K43" i="47"/>
  <c r="J43" i="47"/>
  <c r="I43" i="47"/>
  <c r="H43" i="47"/>
  <c r="C43" i="47" s="1"/>
  <c r="E43" i="47"/>
  <c r="B43" i="47"/>
  <c r="L42" i="47"/>
  <c r="K42" i="47"/>
  <c r="J42" i="47"/>
  <c r="I42" i="47"/>
  <c r="H42" i="47"/>
  <c r="E42" i="47"/>
  <c r="B42" i="47"/>
  <c r="L41" i="47"/>
  <c r="K41" i="47"/>
  <c r="J41" i="47"/>
  <c r="I41" i="47"/>
  <c r="H41" i="47"/>
  <c r="B41" i="47"/>
  <c r="L40" i="47"/>
  <c r="K40" i="47"/>
  <c r="J40" i="47"/>
  <c r="I40" i="47"/>
  <c r="H40" i="47"/>
  <c r="B40" i="47"/>
  <c r="L39" i="47"/>
  <c r="K39" i="47"/>
  <c r="J39" i="47"/>
  <c r="I39" i="47"/>
  <c r="H39" i="47"/>
  <c r="B39" i="47"/>
  <c r="L38" i="47"/>
  <c r="K38" i="47"/>
  <c r="J38" i="47"/>
  <c r="I38" i="47"/>
  <c r="H38" i="47"/>
  <c r="B38" i="47"/>
  <c r="L37" i="47"/>
  <c r="K37" i="47"/>
  <c r="J37" i="47"/>
  <c r="I37" i="47"/>
  <c r="H37" i="47"/>
  <c r="B37" i="47"/>
  <c r="L36" i="47"/>
  <c r="K36" i="47"/>
  <c r="J36" i="47"/>
  <c r="I36" i="47"/>
  <c r="H36" i="47"/>
  <c r="B36" i="47"/>
  <c r="E32" i="47"/>
  <c r="C32" i="47"/>
  <c r="E31" i="47"/>
  <c r="C31" i="47"/>
  <c r="E30" i="47"/>
  <c r="C30" i="47"/>
  <c r="E29" i="47"/>
  <c r="C29" i="47"/>
  <c r="E28" i="47"/>
  <c r="C28" i="47"/>
  <c r="E27" i="47"/>
  <c r="C27" i="47"/>
  <c r="E26" i="47"/>
  <c r="C26" i="47"/>
  <c r="E25" i="47"/>
  <c r="C25" i="47"/>
  <c r="E24" i="47"/>
  <c r="C24" i="47"/>
  <c r="E23" i="47"/>
  <c r="C23" i="47"/>
  <c r="E22" i="47"/>
  <c r="C22" i="47"/>
  <c r="E21" i="47"/>
  <c r="C21" i="47"/>
  <c r="E20" i="47"/>
  <c r="C20" i="47"/>
  <c r="E19" i="47"/>
  <c r="C19" i="47"/>
  <c r="E18" i="47"/>
  <c r="C18" i="47"/>
  <c r="E17" i="47"/>
  <c r="C17" i="47"/>
  <c r="E16" i="47"/>
  <c r="C16" i="47"/>
  <c r="E15" i="47"/>
  <c r="C15" i="47"/>
  <c r="E14" i="47"/>
  <c r="C14" i="47"/>
  <c r="E13" i="47"/>
  <c r="C13" i="47"/>
  <c r="D4" i="47"/>
  <c r="J132" i="46"/>
  <c r="H132" i="46"/>
  <c r="E132" i="46"/>
  <c r="C132" i="46"/>
  <c r="E116" i="46"/>
  <c r="C116" i="46"/>
  <c r="E98" i="46"/>
  <c r="C98" i="46"/>
  <c r="E92" i="46"/>
  <c r="C92" i="46"/>
  <c r="E79" i="46"/>
  <c r="C79" i="46"/>
  <c r="C71" i="46"/>
  <c r="E70" i="46"/>
  <c r="E69" i="46"/>
  <c r="E68" i="46"/>
  <c r="E67" i="46"/>
  <c r="E66" i="46"/>
  <c r="E65" i="46"/>
  <c r="E64" i="46"/>
  <c r="E63" i="46"/>
  <c r="E62" i="46"/>
  <c r="E60" i="46"/>
  <c r="E59" i="46"/>
  <c r="L55" i="46"/>
  <c r="K55" i="46"/>
  <c r="J55" i="46"/>
  <c r="I55" i="46"/>
  <c r="H55" i="46"/>
  <c r="B55" i="46"/>
  <c r="L54" i="46"/>
  <c r="K54" i="46"/>
  <c r="J54" i="46"/>
  <c r="I54" i="46"/>
  <c r="H54" i="46"/>
  <c r="B54" i="46"/>
  <c r="L53" i="46"/>
  <c r="K53" i="46"/>
  <c r="J53" i="46"/>
  <c r="I53" i="46"/>
  <c r="H53" i="46"/>
  <c r="B53" i="46"/>
  <c r="L52" i="46"/>
  <c r="K52" i="46"/>
  <c r="J52" i="46"/>
  <c r="I52" i="46"/>
  <c r="H52" i="46"/>
  <c r="B52" i="46"/>
  <c r="L51" i="46"/>
  <c r="K51" i="46"/>
  <c r="J51" i="46"/>
  <c r="I51" i="46"/>
  <c r="H51" i="46"/>
  <c r="B51" i="46"/>
  <c r="L50" i="46"/>
  <c r="K50" i="46"/>
  <c r="J50" i="46"/>
  <c r="I50" i="46"/>
  <c r="H50" i="46"/>
  <c r="B50" i="46"/>
  <c r="L49" i="46"/>
  <c r="K49" i="46"/>
  <c r="J49" i="46"/>
  <c r="I49" i="46"/>
  <c r="H49" i="46"/>
  <c r="B49" i="46"/>
  <c r="L48" i="46"/>
  <c r="K48" i="46"/>
  <c r="J48" i="46"/>
  <c r="I48" i="46"/>
  <c r="H48" i="46"/>
  <c r="B48" i="46"/>
  <c r="L47" i="46"/>
  <c r="K47" i="46"/>
  <c r="J47" i="46"/>
  <c r="I47" i="46"/>
  <c r="H47" i="46"/>
  <c r="B47" i="46"/>
  <c r="L46" i="46"/>
  <c r="K46" i="46"/>
  <c r="J46" i="46"/>
  <c r="I46" i="46"/>
  <c r="H46" i="46"/>
  <c r="B46" i="46"/>
  <c r="L45" i="46"/>
  <c r="K45" i="46"/>
  <c r="J45" i="46"/>
  <c r="I45" i="46"/>
  <c r="H45" i="46"/>
  <c r="B45" i="46"/>
  <c r="L44" i="46"/>
  <c r="K44" i="46"/>
  <c r="J44" i="46"/>
  <c r="I44" i="46"/>
  <c r="H44" i="46"/>
  <c r="B44" i="46"/>
  <c r="L43" i="46"/>
  <c r="K43" i="46"/>
  <c r="J43" i="46"/>
  <c r="I43" i="46"/>
  <c r="H43" i="46"/>
  <c r="B43" i="46"/>
  <c r="L42" i="46"/>
  <c r="K42" i="46"/>
  <c r="J42" i="46"/>
  <c r="I42" i="46"/>
  <c r="H42" i="46"/>
  <c r="B42" i="46"/>
  <c r="L41" i="46"/>
  <c r="K41" i="46"/>
  <c r="J41" i="46"/>
  <c r="I41" i="46"/>
  <c r="H41" i="46"/>
  <c r="B41" i="46"/>
  <c r="L40" i="46"/>
  <c r="K40" i="46"/>
  <c r="J40" i="46"/>
  <c r="I40" i="46"/>
  <c r="H40" i="46"/>
  <c r="B40" i="46"/>
  <c r="L39" i="46"/>
  <c r="K39" i="46"/>
  <c r="J39" i="46"/>
  <c r="I39" i="46"/>
  <c r="H39" i="46"/>
  <c r="B39" i="46"/>
  <c r="L38" i="46"/>
  <c r="K38" i="46"/>
  <c r="J38" i="46"/>
  <c r="I38" i="46"/>
  <c r="H38" i="46"/>
  <c r="B38" i="46"/>
  <c r="L37" i="46"/>
  <c r="K37" i="46"/>
  <c r="J37" i="46"/>
  <c r="I37" i="46"/>
  <c r="H37" i="46"/>
  <c r="B37" i="46"/>
  <c r="L36" i="46"/>
  <c r="K36" i="46"/>
  <c r="J36" i="46"/>
  <c r="I36" i="46"/>
  <c r="H36" i="46"/>
  <c r="B36" i="46"/>
  <c r="E32" i="46"/>
  <c r="C32" i="46"/>
  <c r="E31" i="46"/>
  <c r="C31" i="46"/>
  <c r="E30" i="46"/>
  <c r="C30" i="46"/>
  <c r="E29" i="46"/>
  <c r="C29" i="46"/>
  <c r="E28" i="46"/>
  <c r="C28" i="46"/>
  <c r="E27" i="46"/>
  <c r="C27" i="46"/>
  <c r="E26" i="46"/>
  <c r="C26" i="46"/>
  <c r="E25" i="46"/>
  <c r="C25" i="46"/>
  <c r="E24" i="46"/>
  <c r="C24" i="46"/>
  <c r="E23" i="46"/>
  <c r="C23" i="46"/>
  <c r="E22" i="46"/>
  <c r="C22" i="46"/>
  <c r="E21" i="46"/>
  <c r="C21" i="46"/>
  <c r="E20" i="46"/>
  <c r="C20" i="46"/>
  <c r="E19" i="46"/>
  <c r="C19" i="46"/>
  <c r="E18" i="46"/>
  <c r="C18" i="46"/>
  <c r="E17" i="46"/>
  <c r="C17" i="46"/>
  <c r="E16" i="46"/>
  <c r="C16" i="46"/>
  <c r="E15" i="46"/>
  <c r="C15" i="46"/>
  <c r="E14" i="46"/>
  <c r="C14" i="46"/>
  <c r="E13" i="46"/>
  <c r="C13" i="46"/>
  <c r="D4" i="46"/>
  <c r="J132" i="45"/>
  <c r="H132" i="45"/>
  <c r="E132" i="45"/>
  <c r="C132" i="45"/>
  <c r="E116" i="45"/>
  <c r="C116" i="45"/>
  <c r="E98" i="45"/>
  <c r="C98" i="45"/>
  <c r="E92" i="45"/>
  <c r="C92" i="45"/>
  <c r="E79" i="45"/>
  <c r="C79" i="45"/>
  <c r="C71" i="45"/>
  <c r="E70" i="45"/>
  <c r="E69" i="45"/>
  <c r="E68" i="45"/>
  <c r="E67" i="45"/>
  <c r="E66" i="45"/>
  <c r="E65" i="45"/>
  <c r="E64" i="45"/>
  <c r="E63" i="45"/>
  <c r="E62" i="45"/>
  <c r="E59" i="45"/>
  <c r="L55" i="45"/>
  <c r="K55" i="45"/>
  <c r="J55" i="45"/>
  <c r="I55" i="45"/>
  <c r="H55" i="45"/>
  <c r="B55" i="45"/>
  <c r="L54" i="45"/>
  <c r="K54" i="45"/>
  <c r="J54" i="45"/>
  <c r="I54" i="45"/>
  <c r="H54" i="45"/>
  <c r="B54" i="45"/>
  <c r="L53" i="45"/>
  <c r="K53" i="45"/>
  <c r="J53" i="45"/>
  <c r="I53" i="45"/>
  <c r="H53" i="45"/>
  <c r="B53" i="45"/>
  <c r="L52" i="45"/>
  <c r="K52" i="45"/>
  <c r="J52" i="45"/>
  <c r="I52" i="45"/>
  <c r="H52" i="45"/>
  <c r="B52" i="45"/>
  <c r="L51" i="45"/>
  <c r="K51" i="45"/>
  <c r="J51" i="45"/>
  <c r="I51" i="45"/>
  <c r="H51" i="45"/>
  <c r="B51" i="45"/>
  <c r="L50" i="45"/>
  <c r="K50" i="45"/>
  <c r="J50" i="45"/>
  <c r="I50" i="45"/>
  <c r="H50" i="45"/>
  <c r="B50" i="45"/>
  <c r="L49" i="45"/>
  <c r="K49" i="45"/>
  <c r="J49" i="45"/>
  <c r="I49" i="45"/>
  <c r="H49" i="45"/>
  <c r="B49" i="45"/>
  <c r="L48" i="45"/>
  <c r="K48" i="45"/>
  <c r="J48" i="45"/>
  <c r="I48" i="45"/>
  <c r="H48" i="45"/>
  <c r="B48" i="45"/>
  <c r="L47" i="45"/>
  <c r="K47" i="45"/>
  <c r="J47" i="45"/>
  <c r="I47" i="45"/>
  <c r="H47" i="45"/>
  <c r="B47" i="45"/>
  <c r="L46" i="45"/>
  <c r="K46" i="45"/>
  <c r="J46" i="45"/>
  <c r="I46" i="45"/>
  <c r="H46" i="45"/>
  <c r="B46" i="45"/>
  <c r="L45" i="45"/>
  <c r="K45" i="45"/>
  <c r="J45" i="45"/>
  <c r="I45" i="45"/>
  <c r="H45" i="45"/>
  <c r="B45" i="45"/>
  <c r="L44" i="45"/>
  <c r="K44" i="45"/>
  <c r="J44" i="45"/>
  <c r="I44" i="45"/>
  <c r="H44" i="45"/>
  <c r="B44" i="45"/>
  <c r="L43" i="45"/>
  <c r="K43" i="45"/>
  <c r="J43" i="45"/>
  <c r="I43" i="45"/>
  <c r="H43" i="45"/>
  <c r="B43" i="45"/>
  <c r="L42" i="45"/>
  <c r="K42" i="45"/>
  <c r="J42" i="45"/>
  <c r="I42" i="45"/>
  <c r="H42" i="45"/>
  <c r="B42" i="45"/>
  <c r="L41" i="45"/>
  <c r="K41" i="45"/>
  <c r="J41" i="45"/>
  <c r="I41" i="45"/>
  <c r="H41" i="45"/>
  <c r="B41" i="45"/>
  <c r="L40" i="45"/>
  <c r="K40" i="45"/>
  <c r="J40" i="45"/>
  <c r="I40" i="45"/>
  <c r="H40" i="45"/>
  <c r="B40" i="45"/>
  <c r="L39" i="45"/>
  <c r="K39" i="45"/>
  <c r="J39" i="45"/>
  <c r="I39" i="45"/>
  <c r="H39" i="45"/>
  <c r="B39" i="45"/>
  <c r="L38" i="45"/>
  <c r="K38" i="45"/>
  <c r="J38" i="45"/>
  <c r="I38" i="45"/>
  <c r="H38" i="45"/>
  <c r="B38" i="45"/>
  <c r="L37" i="45"/>
  <c r="K37" i="45"/>
  <c r="J37" i="45"/>
  <c r="I37" i="45"/>
  <c r="H37" i="45"/>
  <c r="B37" i="45"/>
  <c r="L36" i="45"/>
  <c r="K36" i="45"/>
  <c r="J36" i="45"/>
  <c r="I36" i="45"/>
  <c r="H36" i="45"/>
  <c r="B36" i="45"/>
  <c r="E32" i="45"/>
  <c r="C32" i="45"/>
  <c r="E31" i="45"/>
  <c r="C31" i="45"/>
  <c r="E30" i="45"/>
  <c r="C30" i="45"/>
  <c r="E29" i="45"/>
  <c r="C29" i="45"/>
  <c r="E28" i="45"/>
  <c r="C28" i="45"/>
  <c r="E27" i="45"/>
  <c r="C27" i="45"/>
  <c r="E26" i="45"/>
  <c r="C26" i="45"/>
  <c r="E25" i="45"/>
  <c r="C25" i="45"/>
  <c r="E24" i="45"/>
  <c r="C24" i="45"/>
  <c r="E23" i="45"/>
  <c r="C23" i="45"/>
  <c r="E22" i="45"/>
  <c r="C22" i="45"/>
  <c r="E21" i="45"/>
  <c r="C21" i="45"/>
  <c r="E20" i="45"/>
  <c r="C20" i="45"/>
  <c r="E19" i="45"/>
  <c r="C19" i="45"/>
  <c r="E18" i="45"/>
  <c r="C18" i="45"/>
  <c r="E17" i="45"/>
  <c r="C17" i="45"/>
  <c r="E16" i="45"/>
  <c r="C16" i="45"/>
  <c r="E15" i="45"/>
  <c r="C15" i="45"/>
  <c r="E14" i="45"/>
  <c r="C14" i="45"/>
  <c r="E13" i="45"/>
  <c r="C13" i="45"/>
  <c r="D4" i="45"/>
  <c r="J132" i="44"/>
  <c r="H132" i="44"/>
  <c r="E132" i="44"/>
  <c r="C132" i="44"/>
  <c r="E116" i="44"/>
  <c r="C116" i="44"/>
  <c r="E98" i="44"/>
  <c r="C98" i="44"/>
  <c r="E92" i="44"/>
  <c r="C92" i="44"/>
  <c r="E79" i="44"/>
  <c r="C79" i="44"/>
  <c r="C71" i="44"/>
  <c r="E70" i="44"/>
  <c r="E69" i="44"/>
  <c r="E68" i="44"/>
  <c r="E67" i="44"/>
  <c r="E66" i="44"/>
  <c r="E65" i="44"/>
  <c r="E64" i="44"/>
  <c r="E63" i="44"/>
  <c r="E62" i="44"/>
  <c r="E60" i="44"/>
  <c r="E59" i="44"/>
  <c r="L55" i="44"/>
  <c r="K55" i="44"/>
  <c r="J55" i="44"/>
  <c r="I55" i="44"/>
  <c r="H55" i="44"/>
  <c r="B55" i="44"/>
  <c r="L54" i="44"/>
  <c r="K54" i="44"/>
  <c r="J54" i="44"/>
  <c r="I54" i="44"/>
  <c r="H54" i="44"/>
  <c r="B54" i="44"/>
  <c r="L53" i="44"/>
  <c r="K53" i="44"/>
  <c r="J53" i="44"/>
  <c r="I53" i="44"/>
  <c r="H53" i="44"/>
  <c r="B53" i="44"/>
  <c r="L52" i="44"/>
  <c r="K52" i="44"/>
  <c r="J52" i="44"/>
  <c r="I52" i="44"/>
  <c r="H52" i="44"/>
  <c r="B52" i="44"/>
  <c r="L51" i="44"/>
  <c r="K51" i="44"/>
  <c r="J51" i="44"/>
  <c r="I51" i="44"/>
  <c r="H51" i="44"/>
  <c r="B51" i="44"/>
  <c r="L50" i="44"/>
  <c r="K50" i="44"/>
  <c r="J50" i="44"/>
  <c r="I50" i="44"/>
  <c r="H50" i="44"/>
  <c r="B50" i="44"/>
  <c r="L49" i="44"/>
  <c r="K49" i="44"/>
  <c r="J49" i="44"/>
  <c r="I49" i="44"/>
  <c r="H49" i="44"/>
  <c r="B49" i="44"/>
  <c r="L48" i="44"/>
  <c r="K48" i="44"/>
  <c r="J48" i="44"/>
  <c r="I48" i="44"/>
  <c r="H48" i="44"/>
  <c r="B48" i="44"/>
  <c r="L47" i="44"/>
  <c r="K47" i="44"/>
  <c r="J47" i="44"/>
  <c r="I47" i="44"/>
  <c r="H47" i="44"/>
  <c r="B47" i="44"/>
  <c r="L46" i="44"/>
  <c r="K46" i="44"/>
  <c r="J46" i="44"/>
  <c r="I46" i="44"/>
  <c r="H46" i="44"/>
  <c r="B46" i="44"/>
  <c r="L45" i="44"/>
  <c r="K45" i="44"/>
  <c r="J45" i="44"/>
  <c r="I45" i="44"/>
  <c r="H45" i="44"/>
  <c r="B45" i="44"/>
  <c r="L44" i="44"/>
  <c r="K44" i="44"/>
  <c r="J44" i="44"/>
  <c r="I44" i="44"/>
  <c r="H44" i="44"/>
  <c r="B44" i="44"/>
  <c r="L43" i="44"/>
  <c r="K43" i="44"/>
  <c r="J43" i="44"/>
  <c r="I43" i="44"/>
  <c r="H43" i="44"/>
  <c r="B43" i="44"/>
  <c r="L42" i="44"/>
  <c r="K42" i="44"/>
  <c r="J42" i="44"/>
  <c r="I42" i="44"/>
  <c r="H42" i="44"/>
  <c r="B42" i="44"/>
  <c r="L41" i="44"/>
  <c r="K41" i="44"/>
  <c r="J41" i="44"/>
  <c r="I41" i="44"/>
  <c r="H41" i="44"/>
  <c r="B41" i="44"/>
  <c r="L40" i="44"/>
  <c r="K40" i="44"/>
  <c r="J40" i="44"/>
  <c r="I40" i="44"/>
  <c r="H40" i="44"/>
  <c r="B40" i="44"/>
  <c r="L39" i="44"/>
  <c r="K39" i="44"/>
  <c r="J39" i="44"/>
  <c r="I39" i="44"/>
  <c r="H39" i="44"/>
  <c r="B39" i="44"/>
  <c r="L38" i="44"/>
  <c r="K38" i="44"/>
  <c r="J38" i="44"/>
  <c r="I38" i="44"/>
  <c r="H38" i="44"/>
  <c r="B38" i="44"/>
  <c r="L37" i="44"/>
  <c r="K37" i="44"/>
  <c r="J37" i="44"/>
  <c r="I37" i="44"/>
  <c r="H37" i="44"/>
  <c r="B37" i="44"/>
  <c r="L36" i="44"/>
  <c r="K36" i="44"/>
  <c r="J36" i="44"/>
  <c r="I36" i="44"/>
  <c r="H36" i="44"/>
  <c r="B36" i="44"/>
  <c r="E32" i="44"/>
  <c r="C32" i="44"/>
  <c r="E31" i="44"/>
  <c r="C31" i="44"/>
  <c r="E30" i="44"/>
  <c r="C30" i="44"/>
  <c r="E29" i="44"/>
  <c r="C29" i="44"/>
  <c r="E28" i="44"/>
  <c r="C28" i="44"/>
  <c r="E27" i="44"/>
  <c r="C27" i="44"/>
  <c r="E26" i="44"/>
  <c r="C26" i="44"/>
  <c r="E25" i="44"/>
  <c r="C25" i="44"/>
  <c r="E24" i="44"/>
  <c r="C24" i="44"/>
  <c r="E23" i="44"/>
  <c r="C23" i="44"/>
  <c r="E22" i="44"/>
  <c r="C22" i="44"/>
  <c r="E21" i="44"/>
  <c r="C21" i="44"/>
  <c r="E20" i="44"/>
  <c r="C20" i="44"/>
  <c r="E19" i="44"/>
  <c r="C19" i="44"/>
  <c r="E18" i="44"/>
  <c r="C18" i="44"/>
  <c r="E17" i="44"/>
  <c r="C17" i="44"/>
  <c r="E16" i="44"/>
  <c r="C16" i="44"/>
  <c r="E15" i="44"/>
  <c r="C15" i="44"/>
  <c r="E14" i="44"/>
  <c r="C14" i="44"/>
  <c r="E13" i="44"/>
  <c r="C13" i="44"/>
  <c r="D4" i="44"/>
  <c r="J132" i="43"/>
  <c r="H132" i="43"/>
  <c r="E132" i="43"/>
  <c r="C132" i="43"/>
  <c r="E116" i="43"/>
  <c r="C116" i="43"/>
  <c r="E98" i="43"/>
  <c r="C98" i="43"/>
  <c r="E92" i="43"/>
  <c r="C92" i="43"/>
  <c r="E79" i="43"/>
  <c r="C79" i="43"/>
  <c r="C71" i="43"/>
  <c r="E70" i="43"/>
  <c r="E69" i="43"/>
  <c r="E68" i="43"/>
  <c r="E67" i="43"/>
  <c r="E66" i="43"/>
  <c r="E65" i="43"/>
  <c r="E64" i="43"/>
  <c r="E63" i="43"/>
  <c r="E62" i="43"/>
  <c r="E60" i="43"/>
  <c r="E59" i="43"/>
  <c r="L55" i="43"/>
  <c r="K55" i="43"/>
  <c r="J55" i="43"/>
  <c r="I55" i="43"/>
  <c r="H55" i="43"/>
  <c r="B55" i="43"/>
  <c r="L54" i="43"/>
  <c r="K54" i="43"/>
  <c r="J54" i="43"/>
  <c r="I54" i="43"/>
  <c r="H54" i="43"/>
  <c r="B54" i="43"/>
  <c r="L53" i="43"/>
  <c r="K53" i="43"/>
  <c r="J53" i="43"/>
  <c r="I53" i="43"/>
  <c r="H53" i="43"/>
  <c r="B53" i="43"/>
  <c r="L52" i="43"/>
  <c r="K52" i="43"/>
  <c r="J52" i="43"/>
  <c r="I52" i="43"/>
  <c r="H52" i="43"/>
  <c r="B52" i="43"/>
  <c r="L51" i="43"/>
  <c r="K51" i="43"/>
  <c r="J51" i="43"/>
  <c r="I51" i="43"/>
  <c r="H51" i="43"/>
  <c r="B51" i="43"/>
  <c r="L50" i="43"/>
  <c r="K50" i="43"/>
  <c r="J50" i="43"/>
  <c r="I50" i="43"/>
  <c r="H50" i="43"/>
  <c r="B50" i="43"/>
  <c r="L49" i="43"/>
  <c r="K49" i="43"/>
  <c r="J49" i="43"/>
  <c r="I49" i="43"/>
  <c r="H49" i="43"/>
  <c r="B49" i="43"/>
  <c r="L48" i="43"/>
  <c r="K48" i="43"/>
  <c r="J48" i="43"/>
  <c r="I48" i="43"/>
  <c r="H48" i="43"/>
  <c r="B48" i="43"/>
  <c r="L47" i="43"/>
  <c r="K47" i="43"/>
  <c r="J47" i="43"/>
  <c r="I47" i="43"/>
  <c r="H47" i="43"/>
  <c r="B47" i="43"/>
  <c r="L46" i="43"/>
  <c r="K46" i="43"/>
  <c r="J46" i="43"/>
  <c r="I46" i="43"/>
  <c r="H46" i="43"/>
  <c r="B46" i="43"/>
  <c r="L45" i="43"/>
  <c r="K45" i="43"/>
  <c r="J45" i="43"/>
  <c r="I45" i="43"/>
  <c r="H45" i="43"/>
  <c r="B45" i="43"/>
  <c r="L44" i="43"/>
  <c r="K44" i="43"/>
  <c r="J44" i="43"/>
  <c r="I44" i="43"/>
  <c r="H44" i="43"/>
  <c r="B44" i="43"/>
  <c r="L43" i="43"/>
  <c r="K43" i="43"/>
  <c r="J43" i="43"/>
  <c r="I43" i="43"/>
  <c r="H43" i="43"/>
  <c r="B43" i="43"/>
  <c r="L42" i="43"/>
  <c r="K42" i="43"/>
  <c r="J42" i="43"/>
  <c r="I42" i="43"/>
  <c r="H42" i="43"/>
  <c r="B42" i="43"/>
  <c r="L41" i="43"/>
  <c r="K41" i="43"/>
  <c r="J41" i="43"/>
  <c r="I41" i="43"/>
  <c r="H41" i="43"/>
  <c r="B41" i="43"/>
  <c r="L40" i="43"/>
  <c r="K40" i="43"/>
  <c r="J40" i="43"/>
  <c r="I40" i="43"/>
  <c r="H40" i="43"/>
  <c r="B40" i="43"/>
  <c r="L39" i="43"/>
  <c r="K39" i="43"/>
  <c r="J39" i="43"/>
  <c r="I39" i="43"/>
  <c r="H39" i="43"/>
  <c r="B39" i="43"/>
  <c r="L38" i="43"/>
  <c r="K38" i="43"/>
  <c r="J38" i="43"/>
  <c r="I38" i="43"/>
  <c r="H38" i="43"/>
  <c r="B38" i="43"/>
  <c r="L37" i="43"/>
  <c r="K37" i="43"/>
  <c r="J37" i="43"/>
  <c r="I37" i="43"/>
  <c r="H37" i="43"/>
  <c r="B37" i="43"/>
  <c r="L36" i="43"/>
  <c r="K36" i="43"/>
  <c r="J36" i="43"/>
  <c r="I36" i="43"/>
  <c r="H36" i="43"/>
  <c r="B36" i="43"/>
  <c r="E32" i="43"/>
  <c r="C32" i="43"/>
  <c r="E31" i="43"/>
  <c r="C31" i="43"/>
  <c r="E30" i="43"/>
  <c r="C30" i="43"/>
  <c r="E29" i="43"/>
  <c r="C29" i="43"/>
  <c r="E28" i="43"/>
  <c r="C28" i="43"/>
  <c r="E27" i="43"/>
  <c r="C27" i="43"/>
  <c r="E26" i="43"/>
  <c r="C26" i="43"/>
  <c r="E25" i="43"/>
  <c r="C25" i="43"/>
  <c r="E24" i="43"/>
  <c r="C24" i="43"/>
  <c r="E23" i="43"/>
  <c r="C23" i="43"/>
  <c r="E22" i="43"/>
  <c r="C22" i="43"/>
  <c r="E21" i="43"/>
  <c r="C21" i="43"/>
  <c r="E20" i="43"/>
  <c r="C20" i="43"/>
  <c r="E19" i="43"/>
  <c r="C19" i="43"/>
  <c r="E18" i="43"/>
  <c r="C18" i="43"/>
  <c r="E17" i="43"/>
  <c r="C17" i="43"/>
  <c r="E16" i="43"/>
  <c r="C16" i="43"/>
  <c r="E15" i="43"/>
  <c r="C15" i="43"/>
  <c r="E14" i="43"/>
  <c r="C14" i="43"/>
  <c r="E13" i="43"/>
  <c r="C13" i="43"/>
  <c r="D4" i="43"/>
  <c r="J132" i="42"/>
  <c r="H132" i="42"/>
  <c r="E132" i="42"/>
  <c r="C132" i="42"/>
  <c r="E116" i="42"/>
  <c r="C116" i="42"/>
  <c r="E98" i="42"/>
  <c r="C98" i="42"/>
  <c r="E92" i="42"/>
  <c r="C92" i="42"/>
  <c r="E79" i="42"/>
  <c r="C79" i="42"/>
  <c r="C71" i="42"/>
  <c r="E70" i="42"/>
  <c r="E69" i="42"/>
  <c r="E68" i="42"/>
  <c r="E67" i="42"/>
  <c r="E66" i="42"/>
  <c r="E65" i="42"/>
  <c r="E64" i="42"/>
  <c r="E63" i="42"/>
  <c r="E62" i="42"/>
  <c r="E60" i="42"/>
  <c r="E59" i="42"/>
  <c r="L55" i="42"/>
  <c r="K55" i="42"/>
  <c r="J55" i="42"/>
  <c r="I55" i="42"/>
  <c r="H55" i="42"/>
  <c r="B55" i="42"/>
  <c r="L54" i="42"/>
  <c r="K54" i="42"/>
  <c r="J54" i="42"/>
  <c r="I54" i="42"/>
  <c r="H54" i="42"/>
  <c r="B54" i="42"/>
  <c r="L53" i="42"/>
  <c r="K53" i="42"/>
  <c r="J53" i="42"/>
  <c r="I53" i="42"/>
  <c r="H53" i="42"/>
  <c r="B53" i="42"/>
  <c r="L52" i="42"/>
  <c r="K52" i="42"/>
  <c r="J52" i="42"/>
  <c r="I52" i="42"/>
  <c r="H52" i="42"/>
  <c r="B52" i="42"/>
  <c r="L51" i="42"/>
  <c r="K51" i="42"/>
  <c r="J51" i="42"/>
  <c r="I51" i="42"/>
  <c r="H51" i="42"/>
  <c r="B51" i="42"/>
  <c r="L50" i="42"/>
  <c r="K50" i="42"/>
  <c r="J50" i="42"/>
  <c r="I50" i="42"/>
  <c r="H50" i="42"/>
  <c r="B50" i="42"/>
  <c r="L49" i="42"/>
  <c r="K49" i="42"/>
  <c r="J49" i="42"/>
  <c r="I49" i="42"/>
  <c r="H49" i="42"/>
  <c r="B49" i="42"/>
  <c r="L48" i="42"/>
  <c r="K48" i="42"/>
  <c r="J48" i="42"/>
  <c r="I48" i="42"/>
  <c r="H48" i="42"/>
  <c r="B48" i="42"/>
  <c r="L47" i="42"/>
  <c r="K47" i="42"/>
  <c r="J47" i="42"/>
  <c r="I47" i="42"/>
  <c r="H47" i="42"/>
  <c r="B47" i="42"/>
  <c r="L46" i="42"/>
  <c r="K46" i="42"/>
  <c r="J46" i="42"/>
  <c r="I46" i="42"/>
  <c r="H46" i="42"/>
  <c r="B46" i="42"/>
  <c r="L45" i="42"/>
  <c r="K45" i="42"/>
  <c r="J45" i="42"/>
  <c r="I45" i="42"/>
  <c r="H45" i="42"/>
  <c r="B45" i="42"/>
  <c r="L44" i="42"/>
  <c r="K44" i="42"/>
  <c r="J44" i="42"/>
  <c r="I44" i="42"/>
  <c r="H44" i="42"/>
  <c r="B44" i="42"/>
  <c r="L43" i="42"/>
  <c r="K43" i="42"/>
  <c r="J43" i="42"/>
  <c r="I43" i="42"/>
  <c r="H43" i="42"/>
  <c r="B43" i="42"/>
  <c r="L42" i="42"/>
  <c r="K42" i="42"/>
  <c r="J42" i="42"/>
  <c r="I42" i="42"/>
  <c r="H42" i="42"/>
  <c r="B42" i="42"/>
  <c r="L41" i="42"/>
  <c r="K41" i="42"/>
  <c r="J41" i="42"/>
  <c r="I41" i="42"/>
  <c r="H41" i="42"/>
  <c r="B41" i="42"/>
  <c r="L40" i="42"/>
  <c r="K40" i="42"/>
  <c r="J40" i="42"/>
  <c r="I40" i="42"/>
  <c r="H40" i="42"/>
  <c r="B40" i="42"/>
  <c r="L39" i="42"/>
  <c r="K39" i="42"/>
  <c r="J39" i="42"/>
  <c r="I39" i="42"/>
  <c r="H39" i="42"/>
  <c r="B39" i="42"/>
  <c r="L38" i="42"/>
  <c r="K38" i="42"/>
  <c r="J38" i="42"/>
  <c r="I38" i="42"/>
  <c r="H38" i="42"/>
  <c r="B38" i="42"/>
  <c r="L37" i="42"/>
  <c r="K37" i="42"/>
  <c r="J37" i="42"/>
  <c r="I37" i="42"/>
  <c r="H37" i="42"/>
  <c r="B37" i="42"/>
  <c r="L36" i="42"/>
  <c r="K36" i="42"/>
  <c r="J36" i="42"/>
  <c r="I36" i="42"/>
  <c r="H36" i="42"/>
  <c r="B36" i="42"/>
  <c r="E32" i="42"/>
  <c r="C32" i="42"/>
  <c r="E31" i="42"/>
  <c r="C31" i="42"/>
  <c r="E30" i="42"/>
  <c r="C30" i="42"/>
  <c r="E29" i="42"/>
  <c r="C29" i="42"/>
  <c r="E28" i="42"/>
  <c r="C28" i="42"/>
  <c r="E27" i="42"/>
  <c r="C27" i="42"/>
  <c r="E26" i="42"/>
  <c r="C26" i="42"/>
  <c r="E25" i="42"/>
  <c r="C25" i="42"/>
  <c r="E24" i="42"/>
  <c r="C24" i="42"/>
  <c r="E23" i="42"/>
  <c r="C23" i="42"/>
  <c r="E22" i="42"/>
  <c r="C22" i="42"/>
  <c r="E21" i="42"/>
  <c r="C21" i="42"/>
  <c r="E20" i="42"/>
  <c r="C20" i="42"/>
  <c r="E19" i="42"/>
  <c r="C19" i="42"/>
  <c r="E18" i="42"/>
  <c r="C18" i="42"/>
  <c r="E17" i="42"/>
  <c r="C17" i="42"/>
  <c r="E16" i="42"/>
  <c r="C16" i="42"/>
  <c r="E15" i="42"/>
  <c r="C15" i="42"/>
  <c r="E14" i="42"/>
  <c r="C14" i="42"/>
  <c r="E13" i="42"/>
  <c r="C13" i="42"/>
  <c r="D4" i="42"/>
  <c r="J132" i="41"/>
  <c r="H132" i="41"/>
  <c r="E132" i="41"/>
  <c r="E116" i="41"/>
  <c r="C116" i="41"/>
  <c r="E98" i="41"/>
  <c r="C98" i="41"/>
  <c r="E92" i="41"/>
  <c r="C92" i="41"/>
  <c r="E79" i="41"/>
  <c r="C79" i="41"/>
  <c r="C71" i="41"/>
  <c r="E70" i="41"/>
  <c r="E69" i="41"/>
  <c r="E68" i="41"/>
  <c r="E67" i="41"/>
  <c r="E66" i="41"/>
  <c r="E65" i="41"/>
  <c r="E64" i="41"/>
  <c r="E63" i="41"/>
  <c r="E62" i="41"/>
  <c r="E60" i="41"/>
  <c r="E59" i="41"/>
  <c r="L55" i="41"/>
  <c r="K55" i="41"/>
  <c r="J55" i="41"/>
  <c r="I55" i="41"/>
  <c r="H55" i="41"/>
  <c r="B55" i="41"/>
  <c r="L54" i="41"/>
  <c r="K54" i="41"/>
  <c r="J54" i="41"/>
  <c r="I54" i="41"/>
  <c r="H54" i="41"/>
  <c r="B54" i="41"/>
  <c r="L53" i="41"/>
  <c r="K53" i="41"/>
  <c r="J53" i="41"/>
  <c r="I53" i="41"/>
  <c r="H53" i="41"/>
  <c r="B53" i="41"/>
  <c r="L52" i="41"/>
  <c r="K52" i="41"/>
  <c r="J52" i="41"/>
  <c r="I52" i="41"/>
  <c r="H52" i="41"/>
  <c r="B52" i="41"/>
  <c r="L51" i="41"/>
  <c r="K51" i="41"/>
  <c r="J51" i="41"/>
  <c r="I51" i="41"/>
  <c r="H51" i="41"/>
  <c r="B51" i="41"/>
  <c r="L50" i="41"/>
  <c r="K50" i="41"/>
  <c r="J50" i="41"/>
  <c r="I50" i="41"/>
  <c r="H50" i="41"/>
  <c r="B50" i="41"/>
  <c r="L49" i="41"/>
  <c r="K49" i="41"/>
  <c r="J49" i="41"/>
  <c r="I49" i="41"/>
  <c r="H49" i="41"/>
  <c r="B49" i="41"/>
  <c r="L48" i="41"/>
  <c r="K48" i="41"/>
  <c r="J48" i="41"/>
  <c r="I48" i="41"/>
  <c r="H48" i="41"/>
  <c r="B48" i="41"/>
  <c r="L47" i="41"/>
  <c r="K47" i="41"/>
  <c r="J47" i="41"/>
  <c r="I47" i="41"/>
  <c r="H47" i="41"/>
  <c r="B47" i="41"/>
  <c r="L46" i="41"/>
  <c r="K46" i="41"/>
  <c r="J46" i="41"/>
  <c r="I46" i="41"/>
  <c r="H46" i="41"/>
  <c r="B46" i="41"/>
  <c r="L45" i="41"/>
  <c r="K45" i="41"/>
  <c r="J45" i="41"/>
  <c r="I45" i="41"/>
  <c r="H45" i="41"/>
  <c r="B45" i="41"/>
  <c r="L44" i="41"/>
  <c r="K44" i="41"/>
  <c r="J44" i="41"/>
  <c r="I44" i="41"/>
  <c r="H44" i="41"/>
  <c r="B44" i="41"/>
  <c r="L43" i="41"/>
  <c r="K43" i="41"/>
  <c r="J43" i="41"/>
  <c r="I43" i="41"/>
  <c r="H43" i="41"/>
  <c r="B43" i="41"/>
  <c r="L42" i="41"/>
  <c r="K42" i="41"/>
  <c r="J42" i="41"/>
  <c r="I42" i="41"/>
  <c r="H42" i="41"/>
  <c r="B42" i="41"/>
  <c r="L41" i="41"/>
  <c r="K41" i="41"/>
  <c r="J41" i="41"/>
  <c r="I41" i="41"/>
  <c r="H41" i="41"/>
  <c r="B41" i="41"/>
  <c r="L40" i="41"/>
  <c r="K40" i="41"/>
  <c r="J40" i="41"/>
  <c r="I40" i="41"/>
  <c r="H40" i="41"/>
  <c r="B40" i="41"/>
  <c r="L39" i="41"/>
  <c r="K39" i="41"/>
  <c r="J39" i="41"/>
  <c r="I39" i="41"/>
  <c r="H39" i="41"/>
  <c r="B39" i="41"/>
  <c r="L38" i="41"/>
  <c r="K38" i="41"/>
  <c r="J38" i="41"/>
  <c r="I38" i="41"/>
  <c r="H38" i="41"/>
  <c r="B38" i="41"/>
  <c r="L37" i="41"/>
  <c r="K37" i="41"/>
  <c r="J37" i="41"/>
  <c r="I37" i="41"/>
  <c r="H37" i="41"/>
  <c r="B37" i="41"/>
  <c r="L36" i="41"/>
  <c r="K36" i="41"/>
  <c r="J36" i="41"/>
  <c r="I36" i="41"/>
  <c r="H36" i="41"/>
  <c r="B36" i="41"/>
  <c r="E32" i="41"/>
  <c r="C32" i="41"/>
  <c r="E31" i="41"/>
  <c r="C31" i="41"/>
  <c r="E30" i="41"/>
  <c r="C30" i="41"/>
  <c r="E29" i="41"/>
  <c r="C29" i="41"/>
  <c r="E28" i="41"/>
  <c r="C28" i="41"/>
  <c r="E27" i="41"/>
  <c r="C27" i="41"/>
  <c r="E26" i="41"/>
  <c r="C26" i="41"/>
  <c r="E25" i="41"/>
  <c r="C25" i="41"/>
  <c r="E24" i="41"/>
  <c r="C24" i="41"/>
  <c r="E23" i="41"/>
  <c r="C23" i="41"/>
  <c r="E22" i="41"/>
  <c r="C22" i="41"/>
  <c r="E21" i="41"/>
  <c r="C21" i="41"/>
  <c r="E20" i="41"/>
  <c r="C20" i="41"/>
  <c r="E19" i="41"/>
  <c r="C19" i="41"/>
  <c r="E18" i="41"/>
  <c r="C18" i="41"/>
  <c r="E17" i="41"/>
  <c r="C17" i="41"/>
  <c r="E16" i="41"/>
  <c r="C16" i="41"/>
  <c r="E15" i="41"/>
  <c r="C15" i="41"/>
  <c r="E14" i="41"/>
  <c r="C14" i="41"/>
  <c r="E13" i="41"/>
  <c r="C13" i="41"/>
  <c r="D4" i="41"/>
  <c r="J132" i="22"/>
  <c r="H132" i="22"/>
  <c r="L37" i="22"/>
  <c r="L38" i="22"/>
  <c r="L39" i="22"/>
  <c r="L40" i="22"/>
  <c r="L41" i="22"/>
  <c r="L42" i="22"/>
  <c r="L43" i="22"/>
  <c r="L44" i="22"/>
  <c r="L45" i="22"/>
  <c r="L46" i="22"/>
  <c r="L47" i="22"/>
  <c r="L48" i="22"/>
  <c r="L49" i="22"/>
  <c r="L50" i="22"/>
  <c r="L51" i="22"/>
  <c r="L52" i="22"/>
  <c r="L53" i="22"/>
  <c r="L54" i="22"/>
  <c r="L55" i="22"/>
  <c r="K37" i="22"/>
  <c r="K38" i="22"/>
  <c r="K39" i="22"/>
  <c r="K40" i="22"/>
  <c r="K41" i="22"/>
  <c r="K42" i="22"/>
  <c r="K43" i="22"/>
  <c r="K44" i="22"/>
  <c r="K45" i="22"/>
  <c r="K46" i="22"/>
  <c r="K47" i="22"/>
  <c r="K48" i="22"/>
  <c r="K49" i="22"/>
  <c r="K50" i="22"/>
  <c r="K51" i="22"/>
  <c r="K52" i="22"/>
  <c r="K53" i="22"/>
  <c r="K54" i="22"/>
  <c r="K55" i="22"/>
  <c r="K36" i="22"/>
  <c r="H37" i="22"/>
  <c r="H38" i="22"/>
  <c r="H39" i="22"/>
  <c r="H40" i="22"/>
  <c r="H41" i="22"/>
  <c r="H42" i="22"/>
  <c r="H43" i="22"/>
  <c r="H44" i="22"/>
  <c r="H45" i="22"/>
  <c r="H46" i="22"/>
  <c r="H47" i="22"/>
  <c r="H48" i="22"/>
  <c r="H49" i="22"/>
  <c r="H50" i="22"/>
  <c r="H51" i="22"/>
  <c r="H52" i="22"/>
  <c r="H53" i="22"/>
  <c r="H54" i="22"/>
  <c r="H55" i="22"/>
  <c r="H36" i="22"/>
  <c r="E17" i="22"/>
  <c r="E18" i="22"/>
  <c r="E19" i="22"/>
  <c r="E20" i="22"/>
  <c r="E21" i="22"/>
  <c r="E22" i="22"/>
  <c r="E23" i="22"/>
  <c r="E24" i="22"/>
  <c r="E25" i="22"/>
  <c r="E26" i="22"/>
  <c r="E27" i="22"/>
  <c r="E28" i="22"/>
  <c r="E29" i="22"/>
  <c r="E30" i="22"/>
  <c r="E31" i="22"/>
  <c r="E32" i="22"/>
  <c r="E14" i="22"/>
  <c r="E15" i="22"/>
  <c r="E16" i="22"/>
  <c r="E13" i="22"/>
  <c r="E79" i="22"/>
  <c r="E132" i="22"/>
  <c r="E116" i="22"/>
  <c r="E98" i="22"/>
  <c r="E92" i="22"/>
  <c r="E66" i="22"/>
  <c r="E67" i="22"/>
  <c r="E68" i="22"/>
  <c r="E69" i="22"/>
  <c r="E70" i="22"/>
  <c r="E65" i="22"/>
  <c r="E64" i="22"/>
  <c r="E63" i="22"/>
  <c r="E62" i="22"/>
  <c r="E60" i="22"/>
  <c r="E59" i="22"/>
  <c r="E55" i="48" l="1"/>
  <c r="E38" i="41"/>
  <c r="E42" i="41"/>
  <c r="E46" i="41"/>
  <c r="E50" i="41"/>
  <c r="E54" i="41"/>
  <c r="E42" i="42"/>
  <c r="E46" i="42"/>
  <c r="E50" i="42"/>
  <c r="E54" i="42"/>
  <c r="E43" i="44"/>
  <c r="E47" i="44"/>
  <c r="E51" i="44"/>
  <c r="E55" i="44"/>
  <c r="E40" i="47"/>
  <c r="E45" i="47"/>
  <c r="E47" i="47"/>
  <c r="E49" i="47"/>
  <c r="E51" i="47"/>
  <c r="E53" i="47"/>
  <c r="E55" i="47"/>
  <c r="E40" i="49"/>
  <c r="E44" i="49"/>
  <c r="E48" i="49"/>
  <c r="E40" i="43"/>
  <c r="E44" i="43"/>
  <c r="E48" i="43"/>
  <c r="E52" i="43"/>
  <c r="E71" i="44"/>
  <c r="E41" i="45"/>
  <c r="E45" i="45"/>
  <c r="E49" i="45"/>
  <c r="E53" i="45"/>
  <c r="E41" i="46"/>
  <c r="E45" i="46"/>
  <c r="E49" i="46"/>
  <c r="E53" i="46"/>
  <c r="E43" i="48"/>
  <c r="E47" i="48"/>
  <c r="E51" i="48"/>
  <c r="E43" i="41"/>
  <c r="E47" i="41"/>
  <c r="E51" i="41"/>
  <c r="E55" i="41"/>
  <c r="E39" i="42"/>
  <c r="E43" i="42"/>
  <c r="E47" i="42"/>
  <c r="E51" i="42"/>
  <c r="E55" i="42"/>
  <c r="E36" i="44"/>
  <c r="E40" i="44"/>
  <c r="E44" i="44"/>
  <c r="E48" i="44"/>
  <c r="E52" i="44"/>
  <c r="C41" i="47"/>
  <c r="C44" i="47"/>
  <c r="E46" i="47"/>
  <c r="E48" i="47"/>
  <c r="E50" i="47"/>
  <c r="E52" i="47"/>
  <c r="E54" i="47"/>
  <c r="E71" i="49"/>
  <c r="E52" i="49"/>
  <c r="E71" i="41"/>
  <c r="C33" i="42"/>
  <c r="E71" i="42"/>
  <c r="E41" i="43"/>
  <c r="E45" i="43"/>
  <c r="E49" i="43"/>
  <c r="E53" i="43"/>
  <c r="E42" i="45"/>
  <c r="E46" i="45"/>
  <c r="E50" i="45"/>
  <c r="E54" i="45"/>
  <c r="E38" i="46"/>
  <c r="E42" i="46"/>
  <c r="E46" i="46"/>
  <c r="E50" i="46"/>
  <c r="E54" i="46"/>
  <c r="C45" i="47"/>
  <c r="C46" i="47"/>
  <c r="C47" i="47"/>
  <c r="C48" i="47"/>
  <c r="C49" i="47"/>
  <c r="C50" i="47"/>
  <c r="C51" i="47"/>
  <c r="C52" i="47"/>
  <c r="C53" i="47"/>
  <c r="C54" i="47"/>
  <c r="C55" i="47"/>
  <c r="E71" i="48"/>
  <c r="E41" i="49"/>
  <c r="E45" i="49"/>
  <c r="E49" i="49"/>
  <c r="E53" i="49"/>
  <c r="E36" i="41"/>
  <c r="E40" i="41"/>
  <c r="E44" i="41"/>
  <c r="E48" i="41"/>
  <c r="E52" i="41"/>
  <c r="E40" i="42"/>
  <c r="E44" i="42"/>
  <c r="E48" i="42"/>
  <c r="E52" i="42"/>
  <c r="C33" i="43"/>
  <c r="E71" i="43"/>
  <c r="E41" i="44"/>
  <c r="E45" i="44"/>
  <c r="E49" i="44"/>
  <c r="E53" i="44"/>
  <c r="C39" i="47"/>
  <c r="E44" i="47"/>
  <c r="E33" i="48"/>
  <c r="E36" i="48"/>
  <c r="E40" i="48"/>
  <c r="E44" i="48"/>
  <c r="E48" i="48"/>
  <c r="E52" i="48"/>
  <c r="E71" i="45"/>
  <c r="E71" i="46"/>
  <c r="E43" i="43"/>
  <c r="E47" i="43"/>
  <c r="E51" i="43"/>
  <c r="E55" i="43"/>
  <c r="E40" i="45"/>
  <c r="E44" i="45"/>
  <c r="E48" i="45"/>
  <c r="E52" i="45"/>
  <c r="E36" i="46"/>
  <c r="E40" i="46"/>
  <c r="E44" i="46"/>
  <c r="E48" i="46"/>
  <c r="E52" i="46"/>
  <c r="E41" i="47"/>
  <c r="C42" i="47"/>
  <c r="E43" i="49"/>
  <c r="E47" i="49"/>
  <c r="E51" i="49"/>
  <c r="E55" i="49"/>
  <c r="E71" i="22"/>
  <c r="E42" i="43"/>
  <c r="E46" i="43"/>
  <c r="E50" i="43"/>
  <c r="E54" i="43"/>
  <c r="E43" i="45"/>
  <c r="E47" i="45"/>
  <c r="E51" i="45"/>
  <c r="E55" i="45"/>
  <c r="E43" i="46"/>
  <c r="E47" i="46"/>
  <c r="E51" i="46"/>
  <c r="E55" i="46"/>
  <c r="C40" i="47"/>
  <c r="E42" i="49"/>
  <c r="E46" i="49"/>
  <c r="E50" i="49"/>
  <c r="E54" i="49"/>
  <c r="E41" i="41"/>
  <c r="E45" i="41"/>
  <c r="E49" i="41"/>
  <c r="E53" i="41"/>
  <c r="E37" i="42"/>
  <c r="E41" i="42"/>
  <c r="E45" i="42"/>
  <c r="E49" i="42"/>
  <c r="E53" i="42"/>
  <c r="E38" i="44"/>
  <c r="E42" i="44"/>
  <c r="E46" i="44"/>
  <c r="E50" i="44"/>
  <c r="E54" i="44"/>
  <c r="E39" i="47"/>
  <c r="E71" i="47"/>
  <c r="E41" i="48"/>
  <c r="E45" i="48"/>
  <c r="E49" i="48"/>
  <c r="E53" i="48"/>
  <c r="E33" i="47"/>
  <c r="C33" i="47"/>
  <c r="E37" i="47"/>
  <c r="E37" i="49"/>
  <c r="E39" i="49"/>
  <c r="E33" i="49"/>
  <c r="E36" i="49"/>
  <c r="E38" i="49"/>
  <c r="C33" i="49"/>
  <c r="C33" i="48"/>
  <c r="E37" i="48"/>
  <c r="E39" i="48"/>
  <c r="E36" i="47"/>
  <c r="E38" i="47"/>
  <c r="C36" i="47"/>
  <c r="C37" i="47"/>
  <c r="C38" i="47"/>
  <c r="E33" i="46"/>
  <c r="C33" i="46"/>
  <c r="E37" i="46"/>
  <c r="E39" i="46"/>
  <c r="E37" i="45"/>
  <c r="E39" i="45"/>
  <c r="C33" i="45"/>
  <c r="E33" i="45"/>
  <c r="E36" i="45"/>
  <c r="E38" i="45"/>
  <c r="E37" i="44"/>
  <c r="E33" i="43"/>
  <c r="E36" i="43"/>
  <c r="E37" i="43"/>
  <c r="E39" i="43"/>
  <c r="E38" i="43"/>
  <c r="E33" i="42"/>
  <c r="E36" i="42"/>
  <c r="E38" i="42"/>
  <c r="E33" i="41"/>
  <c r="E37" i="41"/>
  <c r="E39" i="41"/>
  <c r="C33" i="41"/>
  <c r="E39" i="44"/>
  <c r="C33" i="44"/>
  <c r="E33" i="44"/>
  <c r="C36" i="49"/>
  <c r="C37" i="49"/>
  <c r="C38" i="49"/>
  <c r="C39" i="49"/>
  <c r="C40" i="49"/>
  <c r="C41" i="49"/>
  <c r="C42" i="49"/>
  <c r="C43" i="49"/>
  <c r="C44" i="49"/>
  <c r="C45" i="49"/>
  <c r="C46" i="49"/>
  <c r="C47" i="49"/>
  <c r="C48" i="49"/>
  <c r="C49" i="49"/>
  <c r="C50" i="49"/>
  <c r="C51" i="49"/>
  <c r="C52" i="49"/>
  <c r="C53" i="49"/>
  <c r="C54" i="49"/>
  <c r="C55" i="49"/>
  <c r="C36" i="48"/>
  <c r="C37" i="48"/>
  <c r="C38" i="48"/>
  <c r="C39" i="48"/>
  <c r="C40" i="48"/>
  <c r="C41" i="48"/>
  <c r="C42" i="48"/>
  <c r="C43" i="48"/>
  <c r="C44" i="48"/>
  <c r="C45" i="48"/>
  <c r="C46" i="48"/>
  <c r="C47" i="48"/>
  <c r="C48" i="48"/>
  <c r="C49" i="48"/>
  <c r="C50" i="48"/>
  <c r="C51" i="48"/>
  <c r="C52" i="48"/>
  <c r="C53" i="48"/>
  <c r="C54" i="48"/>
  <c r="C55" i="48"/>
  <c r="C36" i="46"/>
  <c r="C37" i="46"/>
  <c r="C38" i="46"/>
  <c r="C39" i="46"/>
  <c r="C40" i="46"/>
  <c r="C41" i="46"/>
  <c r="C42" i="46"/>
  <c r="C43" i="46"/>
  <c r="C44" i="46"/>
  <c r="C45" i="46"/>
  <c r="C46" i="46"/>
  <c r="C47" i="46"/>
  <c r="C48" i="46"/>
  <c r="C49" i="46"/>
  <c r="C50" i="46"/>
  <c r="C51" i="46"/>
  <c r="C52" i="46"/>
  <c r="C53" i="46"/>
  <c r="C54" i="46"/>
  <c r="C55" i="46"/>
  <c r="C36" i="45"/>
  <c r="C37" i="45"/>
  <c r="C38" i="45"/>
  <c r="C39" i="45"/>
  <c r="C40" i="45"/>
  <c r="C41" i="45"/>
  <c r="C42" i="45"/>
  <c r="C43" i="45"/>
  <c r="C44" i="45"/>
  <c r="C45" i="45"/>
  <c r="C46" i="45"/>
  <c r="C47" i="45"/>
  <c r="C48" i="45"/>
  <c r="C49" i="45"/>
  <c r="C50" i="45"/>
  <c r="C51" i="45"/>
  <c r="C52" i="45"/>
  <c r="C53" i="45"/>
  <c r="C54" i="45"/>
  <c r="C55" i="45"/>
  <c r="C36" i="44"/>
  <c r="C37" i="44"/>
  <c r="C38" i="44"/>
  <c r="C39" i="44"/>
  <c r="C40" i="44"/>
  <c r="C41" i="44"/>
  <c r="C42" i="44"/>
  <c r="C43" i="44"/>
  <c r="C44" i="44"/>
  <c r="C45" i="44"/>
  <c r="C46" i="44"/>
  <c r="C47" i="44"/>
  <c r="C48" i="44"/>
  <c r="C49" i="44"/>
  <c r="C50" i="44"/>
  <c r="C51" i="44"/>
  <c r="C52" i="44"/>
  <c r="C53" i="44"/>
  <c r="C54" i="44"/>
  <c r="C55" i="44"/>
  <c r="C36" i="43"/>
  <c r="C37" i="43"/>
  <c r="C38" i="43"/>
  <c r="C39" i="43"/>
  <c r="C40" i="43"/>
  <c r="C41" i="43"/>
  <c r="C42" i="43"/>
  <c r="C43" i="43"/>
  <c r="C44" i="43"/>
  <c r="C45" i="43"/>
  <c r="C46" i="43"/>
  <c r="C47" i="43"/>
  <c r="C48" i="43"/>
  <c r="C49" i="43"/>
  <c r="C50" i="43"/>
  <c r="C51" i="43"/>
  <c r="C52" i="43"/>
  <c r="C53" i="43"/>
  <c r="C54" i="43"/>
  <c r="C55" i="43"/>
  <c r="C36" i="42"/>
  <c r="C37" i="42"/>
  <c r="C38" i="42"/>
  <c r="C39" i="42"/>
  <c r="C40" i="42"/>
  <c r="C41" i="42"/>
  <c r="C42" i="42"/>
  <c r="C43" i="42"/>
  <c r="C44" i="42"/>
  <c r="C45" i="42"/>
  <c r="C46" i="42"/>
  <c r="C47" i="42"/>
  <c r="C48" i="42"/>
  <c r="C49" i="42"/>
  <c r="C50" i="42"/>
  <c r="C51" i="42"/>
  <c r="C52" i="42"/>
  <c r="C53" i="42"/>
  <c r="C54" i="42"/>
  <c r="C55" i="42"/>
  <c r="C36" i="41"/>
  <c r="C37" i="41"/>
  <c r="C38" i="41"/>
  <c r="C39" i="41"/>
  <c r="C40" i="41"/>
  <c r="C41" i="41"/>
  <c r="C42" i="41"/>
  <c r="C43" i="41"/>
  <c r="C44" i="41"/>
  <c r="C45" i="41"/>
  <c r="C46" i="41"/>
  <c r="C47" i="41"/>
  <c r="C48" i="41"/>
  <c r="C49" i="41"/>
  <c r="C50" i="41"/>
  <c r="C51" i="41"/>
  <c r="C52" i="41"/>
  <c r="C53" i="41"/>
  <c r="C54" i="41"/>
  <c r="C55" i="41"/>
  <c r="E33" i="22"/>
  <c r="D4" i="22"/>
  <c r="C15" i="22"/>
  <c r="C132" i="22"/>
  <c r="C116" i="22"/>
  <c r="C98" i="22"/>
  <c r="C92" i="22"/>
  <c r="C79" i="22"/>
  <c r="C71" i="22"/>
  <c r="J55" i="22"/>
  <c r="I55" i="22"/>
  <c r="E55" i="22" s="1"/>
  <c r="B55" i="22"/>
  <c r="J54" i="22"/>
  <c r="I54" i="22"/>
  <c r="C54" i="22" s="1"/>
  <c r="B54" i="22"/>
  <c r="J53" i="22"/>
  <c r="I53" i="22"/>
  <c r="E53" i="22" s="1"/>
  <c r="B53" i="22"/>
  <c r="J52" i="22"/>
  <c r="I52" i="22"/>
  <c r="E52" i="22" s="1"/>
  <c r="B52" i="22"/>
  <c r="J51" i="22"/>
  <c r="I51" i="22"/>
  <c r="E51" i="22" s="1"/>
  <c r="B51" i="22"/>
  <c r="J50" i="22"/>
  <c r="I50" i="22"/>
  <c r="E50" i="22" s="1"/>
  <c r="B50" i="22"/>
  <c r="J49" i="22"/>
  <c r="I49" i="22"/>
  <c r="E49" i="22" s="1"/>
  <c r="B49" i="22"/>
  <c r="J48" i="22"/>
  <c r="I48" i="22"/>
  <c r="E48" i="22" s="1"/>
  <c r="B48" i="22"/>
  <c r="J47" i="22"/>
  <c r="I47" i="22"/>
  <c r="E47" i="22" s="1"/>
  <c r="B47" i="22"/>
  <c r="J46" i="22"/>
  <c r="I46" i="22"/>
  <c r="E46" i="22" s="1"/>
  <c r="B46" i="22"/>
  <c r="J45" i="22"/>
  <c r="I45" i="22"/>
  <c r="E45" i="22" s="1"/>
  <c r="B45" i="22"/>
  <c r="J44" i="22"/>
  <c r="I44" i="22"/>
  <c r="E44" i="22" s="1"/>
  <c r="B44" i="22"/>
  <c r="J43" i="22"/>
  <c r="I43" i="22"/>
  <c r="E43" i="22" s="1"/>
  <c r="B43" i="22"/>
  <c r="J42" i="22"/>
  <c r="I42" i="22"/>
  <c r="C42" i="22" s="1"/>
  <c r="B42" i="22"/>
  <c r="J41" i="22"/>
  <c r="I41" i="22"/>
  <c r="E41" i="22" s="1"/>
  <c r="B41" i="22"/>
  <c r="J40" i="22"/>
  <c r="I40" i="22"/>
  <c r="E40" i="22" s="1"/>
  <c r="B40" i="22"/>
  <c r="J39" i="22"/>
  <c r="I39" i="22"/>
  <c r="E39" i="22" s="1"/>
  <c r="B39" i="22"/>
  <c r="J38" i="22"/>
  <c r="I38" i="22"/>
  <c r="B38" i="22"/>
  <c r="J37" i="22"/>
  <c r="I37" i="22"/>
  <c r="E37" i="22" s="1"/>
  <c r="B37" i="22"/>
  <c r="L36" i="22"/>
  <c r="E36" i="22" s="1"/>
  <c r="J36" i="22"/>
  <c r="I36" i="22"/>
  <c r="B36" i="22"/>
  <c r="C32" i="22"/>
  <c r="C31" i="22"/>
  <c r="C30" i="22"/>
  <c r="C29" i="22"/>
  <c r="C28" i="22"/>
  <c r="C27" i="22"/>
  <c r="C26" i="22"/>
  <c r="C25" i="22"/>
  <c r="C24" i="22"/>
  <c r="C23" i="22"/>
  <c r="C22" i="22"/>
  <c r="C21" i="22"/>
  <c r="C20" i="22"/>
  <c r="C19" i="22"/>
  <c r="C18" i="22"/>
  <c r="C17" i="22"/>
  <c r="C16" i="22"/>
  <c r="C14" i="22"/>
  <c r="C13" i="22"/>
  <c r="E56" i="43" l="1"/>
  <c r="E119" i="43" s="1"/>
  <c r="E135" i="43" s="1"/>
  <c r="E137" i="43" s="1"/>
  <c r="D6" i="43" s="1"/>
  <c r="C38" i="22"/>
  <c r="E56" i="42"/>
  <c r="E119" i="42" s="1"/>
  <c r="E135" i="42" s="1"/>
  <c r="E137" i="42" s="1"/>
  <c r="D6" i="42" s="1"/>
  <c r="E56" i="46"/>
  <c r="E119" i="46" s="1"/>
  <c r="E135" i="46" s="1"/>
  <c r="E137" i="46" s="1"/>
  <c r="D6" i="46" s="1"/>
  <c r="E56" i="41"/>
  <c r="E119" i="41" s="1"/>
  <c r="E137" i="41" s="1"/>
  <c r="D6" i="41" s="1"/>
  <c r="E56" i="49"/>
  <c r="E119" i="49" s="1"/>
  <c r="E135" i="49" s="1"/>
  <c r="E137" i="49" s="1"/>
  <c r="E56" i="48"/>
  <c r="E119" i="48" s="1"/>
  <c r="E135" i="48" s="1"/>
  <c r="E137" i="48" s="1"/>
  <c r="D6" i="48" s="1"/>
  <c r="C56" i="47"/>
  <c r="C119" i="47" s="1"/>
  <c r="C135" i="47" s="1"/>
  <c r="C137" i="47" s="1"/>
  <c r="D5" i="47" s="1"/>
  <c r="E56" i="47"/>
  <c r="E56" i="44"/>
  <c r="E119" i="44" s="1"/>
  <c r="E56" i="45"/>
  <c r="E119" i="45" s="1"/>
  <c r="E135" i="45" s="1"/>
  <c r="E137" i="45" s="1"/>
  <c r="D6" i="45" s="1"/>
  <c r="C56" i="45"/>
  <c r="C119" i="45" s="1"/>
  <c r="C135" i="45" s="1"/>
  <c r="C137" i="45" s="1"/>
  <c r="D5" i="45" s="1"/>
  <c r="C46" i="22"/>
  <c r="C50" i="22"/>
  <c r="E38" i="22"/>
  <c r="C56" i="49"/>
  <c r="D6" i="49"/>
  <c r="C56" i="48"/>
  <c r="C56" i="46"/>
  <c r="C56" i="44"/>
  <c r="C56" i="43"/>
  <c r="C56" i="42"/>
  <c r="C56" i="41"/>
  <c r="E42" i="22"/>
  <c r="E54" i="22"/>
  <c r="C33" i="22"/>
  <c r="C36" i="22"/>
  <c r="C40" i="22"/>
  <c r="C44" i="22"/>
  <c r="C48" i="22"/>
  <c r="C52" i="22"/>
  <c r="C39" i="22"/>
  <c r="C43" i="22"/>
  <c r="C47" i="22"/>
  <c r="C51" i="22"/>
  <c r="C55" i="22"/>
  <c r="C37" i="22"/>
  <c r="C41" i="22"/>
  <c r="C45" i="22"/>
  <c r="C49" i="22"/>
  <c r="C53" i="22"/>
  <c r="E56" i="22" l="1"/>
  <c r="E119" i="22" s="1"/>
  <c r="E135" i="22" s="1"/>
  <c r="E137" i="22" s="1"/>
  <c r="D6" i="22" s="1"/>
  <c r="E119" i="47"/>
  <c r="E135" i="47" s="1"/>
  <c r="E137" i="47" s="1"/>
  <c r="D6" i="47" s="1"/>
  <c r="E135" i="44"/>
  <c r="E137" i="44" s="1"/>
  <c r="D6" i="44" s="1"/>
  <c r="C119" i="49"/>
  <c r="C135" i="49" s="1"/>
  <c r="C137" i="49" s="1"/>
  <c r="D5" i="49" s="1"/>
  <c r="C119" i="48"/>
  <c r="C135" i="48" s="1"/>
  <c r="C137" i="48" s="1"/>
  <c r="D5" i="48" s="1"/>
  <c r="C119" i="46"/>
  <c r="C135" i="46" s="1"/>
  <c r="C137" i="46" s="1"/>
  <c r="D5" i="46" s="1"/>
  <c r="C119" i="44"/>
  <c r="C119" i="43"/>
  <c r="C135" i="43" s="1"/>
  <c r="C137" i="43" s="1"/>
  <c r="D5" i="43" s="1"/>
  <c r="C119" i="42"/>
  <c r="C135" i="42" s="1"/>
  <c r="C137" i="42" s="1"/>
  <c r="D5" i="42" s="1"/>
  <c r="C119" i="41"/>
  <c r="C135" i="41" s="1"/>
  <c r="C137" i="41" s="1"/>
  <c r="D5" i="41" s="1"/>
  <c r="C56" i="22"/>
  <c r="C119" i="22" s="1"/>
  <c r="E21" i="1"/>
  <c r="C135" i="44" l="1"/>
  <c r="C137" i="44" s="1"/>
  <c r="D5" i="44" s="1"/>
  <c r="C135" i="22"/>
  <c r="C137" i="22" s="1"/>
  <c r="D5" i="22" s="1"/>
  <c r="B20" i="1" l="1"/>
  <c r="B19" i="1"/>
  <c r="B18" i="1"/>
  <c r="B17" i="1"/>
  <c r="B16" i="1"/>
  <c r="B15" i="1"/>
  <c r="B14" i="1"/>
  <c r="B13" i="1"/>
  <c r="B12" i="1"/>
  <c r="B11" i="1"/>
  <c r="B21" i="1" l="1"/>
  <c r="B16" i="53" l="1"/>
  <c r="B57" i="1"/>
  <c r="B19" i="53" s="1"/>
  <c r="B36" i="1"/>
  <c r="B17" i="53" l="1"/>
  <c r="B63" i="1"/>
  <c r="B20" i="53" s="1"/>
  <c r="B76" i="1"/>
  <c r="B21" i="53" l="1"/>
  <c r="B44" i="1"/>
  <c r="B18" i="53" l="1"/>
  <c r="C5" i="1"/>
  <c r="B23" i="53"/>
</calcChain>
</file>

<file path=xl/sharedStrings.xml><?xml version="1.0" encoding="utf-8"?>
<sst xmlns="http://schemas.openxmlformats.org/spreadsheetml/2006/main" count="1618" uniqueCount="233">
  <si>
    <t xml:space="preserve"> </t>
  </si>
  <si>
    <t>Other</t>
  </si>
  <si>
    <t>SALARIES</t>
  </si>
  <si>
    <t>Number of months on contract</t>
  </si>
  <si>
    <t>Totals</t>
  </si>
  <si>
    <t>FRINGE by EMPLOYEE</t>
  </si>
  <si>
    <t>FRINGE by TYPE of BENEFIT</t>
  </si>
  <si>
    <t>Social Security (FICA)</t>
  </si>
  <si>
    <t>State Unemployment Tax Act (SUTA)</t>
  </si>
  <si>
    <t>Retirement</t>
  </si>
  <si>
    <t>Insurance- Medical</t>
  </si>
  <si>
    <t>Insurance- Dental</t>
  </si>
  <si>
    <t>Insurance- Vision</t>
  </si>
  <si>
    <t xml:space="preserve">Insurance- Worker's Compensation </t>
  </si>
  <si>
    <t xml:space="preserve">Insurance- Unemployment </t>
  </si>
  <si>
    <t>Short-Term Disability</t>
  </si>
  <si>
    <t>Long-Term Disability</t>
  </si>
  <si>
    <t>Life Insurance</t>
  </si>
  <si>
    <t xml:space="preserve">TRAVEL  </t>
  </si>
  <si>
    <t>Mileage</t>
  </si>
  <si>
    <t>Airfare</t>
  </si>
  <si>
    <t>Meals</t>
  </si>
  <si>
    <t>Lodging</t>
  </si>
  <si>
    <t>Miscellaneous Transportation</t>
  </si>
  <si>
    <t>CAPITAL EQUIPMENT</t>
  </si>
  <si>
    <t>SUPPLIES</t>
  </si>
  <si>
    <t>Office Supplies</t>
  </si>
  <si>
    <t>Program Curriculum</t>
  </si>
  <si>
    <t>Outreach Materials/Program Literature</t>
  </si>
  <si>
    <t>CONTRACTUAL</t>
  </si>
  <si>
    <t>OTHER</t>
  </si>
  <si>
    <t>Cell Phones</t>
  </si>
  <si>
    <t>INDIRECT COSTS</t>
  </si>
  <si>
    <t>Total Fringe per Employee</t>
  </si>
  <si>
    <t>Other Fringe</t>
  </si>
  <si>
    <t>FTE</t>
  </si>
  <si>
    <t xml:space="preserve"> Total Salary</t>
  </si>
  <si>
    <t>9/01/2016 to 08/31/2017</t>
  </si>
  <si>
    <t>Cost Categories</t>
  </si>
  <si>
    <t>Date :</t>
  </si>
  <si>
    <t xml:space="preserve">(1A) Personnel - Salaries   </t>
  </si>
  <si>
    <t>TOTAL</t>
  </si>
  <si>
    <t>DFPS Contract Amount</t>
  </si>
  <si>
    <t>Methodology for 
Match</t>
  </si>
  <si>
    <t>FTE Allocations</t>
  </si>
  <si>
    <t>% Time Allocated to DFPS Contract</t>
  </si>
  <si>
    <t>other</t>
  </si>
  <si>
    <t>SUBTOTAL
Excluding Subcontractors</t>
  </si>
  <si>
    <t>Match Amount Subject to Indirect Cost Rate</t>
  </si>
  <si>
    <t>Contract Amount Subject to Indirect Cost Rate</t>
  </si>
  <si>
    <t>Methodology for 
Contract Reimbursement</t>
  </si>
  <si>
    <t xml:space="preserve">Contractor : </t>
  </si>
  <si>
    <t>(2)    Travel</t>
  </si>
  <si>
    <t xml:space="preserve">(5)    Other Costs  </t>
  </si>
  <si>
    <t xml:space="preserve">DFPS PAC #  </t>
  </si>
  <si>
    <t xml:space="preserve">Contract Budget Period : </t>
  </si>
  <si>
    <t xml:space="preserve">Budget Preparer : </t>
  </si>
  <si>
    <t>Certifying Approver :</t>
  </si>
  <si>
    <t xml:space="preserve">  </t>
  </si>
  <si>
    <t xml:space="preserve">Total DFPS Contractual Obligation : </t>
  </si>
  <si>
    <t xml:space="preserve">Total Match : </t>
  </si>
  <si>
    <t>FY17 Subcontractor Budget</t>
  </si>
  <si>
    <t xml:space="preserve">
</t>
  </si>
  <si>
    <t>Texas Department of Family and Protective Services</t>
  </si>
  <si>
    <t>Form 2030</t>
  </si>
  <si>
    <t>Match 
Budget</t>
  </si>
  <si>
    <t>Total</t>
  </si>
  <si>
    <t xml:space="preserve">Fringe % of Salary </t>
  </si>
  <si>
    <t>name</t>
  </si>
  <si>
    <t>Indirect Cost Rate adjustment</t>
  </si>
  <si>
    <t>% Time Allocated to Match</t>
  </si>
  <si>
    <t>jones inc</t>
  </si>
  <si>
    <t xml:space="preserve">In general, only enter amounts or information in non-shaded areas.  The shaded cells are protected- because the data is either a formula or carried forward from another cell.  </t>
  </si>
  <si>
    <t>SUMMARY</t>
  </si>
  <si>
    <t>PERSONNEL - SALARIES</t>
  </si>
  <si>
    <t>Reimbursable</t>
  </si>
  <si>
    <t>(3)    Supplies and Controlled Assets</t>
  </si>
  <si>
    <t>SUPPLIES and CONTROLLED ASSETS</t>
  </si>
  <si>
    <t>CAPITAL EQUIPMENT (greater than $5K)</t>
  </si>
  <si>
    <t>(4)    Capital Equipment (greater than $5K)</t>
  </si>
  <si>
    <t xml:space="preserve">Columns M through X represent the months of September to August.  These months correspond with the contract beginning and end dates.  </t>
  </si>
  <si>
    <t>Make sure to change the number in cell C9 each month.  This number is used in the formula that calculates the Project Year-End Expenditures (Column K)- which is used to calculate the Projected Lapse (Column L).</t>
  </si>
  <si>
    <t xml:space="preserve">For example, if mileage was reimbursed to an employee in December (and hits the contractor's December general ledger) for September travel- then the expense would be included on the contractor's December Billing Invoice.  The contractor would be reimbursed for costs that have hit their general ledger.  
For another example, if the contractor bought a desk in October for $500 and entered that accrual in the October general ledger, then the expense would be included on the contractor's October Billing Invoice.  If the desk was ordered in September, the contractor would not submit a Supplemental Invoice for the September Billing Invoice- it would be charged on the contractor's October Billing Invoice because that is when the transaction hit their general ledger.  
</t>
  </si>
  <si>
    <t>When entering expenses under the appropriate month, pay attention to any expenditure charged to line items where no funds were budgeted.  In these instances, the Current Contract Balance (Column K) will be a negative number.  These expenditures will require a Budget Transfer (see below for Budget Transfer instructions).</t>
  </si>
  <si>
    <t>When entering expenses under the appropriate month, pay attention to any expenditure charged to line items where the Current Contract Balance (Column L) is a positive number but the Projected Lapse (Column L) is a negative number.  This means there are still funds available, but if expenditures remain consistent through the end of the fiscal year, the line item's expenditures will exceed the budget.  These expenditures will require a Budget Transfer (see below for Budget Transfer instructions).</t>
  </si>
  <si>
    <t>On the contrary, when entering expenses under the appropriate month, pay attention to any expenditure charged to line items where the Projected Lapse (Column L) is a large positive number.  This means that if expenditures remain consistent through the end of the fiscal year, a large portion of the line item's budget will go unspent.  In this scenario, a large amount of these funds could be better appropriated (and spent) in a different budget category.  These expenditures will require a Budget Transfer (see below for Budget Transfer instructions).</t>
  </si>
  <si>
    <t xml:space="preserve">Reimbursable expenses will be charged to DFPS (monthly billing invoice) in the month that the cost hits the contractor's general ledger.  </t>
  </si>
  <si>
    <r>
      <t xml:space="preserve">This year's 2030 is an expanded version of the Form 2030 currently being used by PEI contractors (including contractors of the former Texas Home Visiting program).  It captures the same information (salaries, fringe, travel, supplies, subcontractors, and other expenses)- but in a slightly different format.  The format has been designed to help the contractor </t>
    </r>
    <r>
      <rPr>
        <i/>
        <sz val="8"/>
        <color theme="1"/>
        <rFont val="Times New Roman"/>
        <family val="1"/>
      </rPr>
      <t>and</t>
    </r>
    <r>
      <rPr>
        <sz val="8"/>
        <color theme="1"/>
        <rFont val="Times New Roman"/>
        <family val="2"/>
      </rPr>
      <t xml:space="preserve"> PEI to efficiently and effectively track monthly expenditures, expenditure projections and budget transfers.  </t>
    </r>
  </si>
  <si>
    <t>Enter the expenditures posted to the contractor's general ledger in the corresponding month. By entering the expenditure in the month that the expense was posted to the general ledger, it should reduce or eliminate the need to submit Supplemental Invoices (see below for Supplemental Invoice instructions).</t>
  </si>
  <si>
    <t>Before submitting the invoice for reimbursement, always verify that the reimbursement amount each month on Form 4116 (purchase voucher) reconciles with the Total Monthly Invoice amount in the corresponding month (cells M179 to X179).</t>
  </si>
  <si>
    <r>
      <t xml:space="preserve">The only </t>
    </r>
    <r>
      <rPr>
        <b/>
        <sz val="8"/>
        <color theme="1"/>
        <rFont val="Times New Roman"/>
        <family val="1"/>
      </rPr>
      <t>exception</t>
    </r>
    <r>
      <rPr>
        <sz val="8"/>
        <color theme="1"/>
        <rFont val="Times New Roman"/>
        <family val="2"/>
      </rPr>
      <t xml:space="preserve"> to this billing methodology would be for the final billing invoice of the contract - because contractor expenses </t>
    </r>
    <r>
      <rPr>
        <b/>
        <sz val="8"/>
        <color theme="1"/>
        <rFont val="Times New Roman"/>
        <family val="1"/>
      </rPr>
      <t>cannot</t>
    </r>
    <r>
      <rPr>
        <sz val="8"/>
        <color theme="1"/>
        <rFont val="Times New Roman"/>
        <family val="2"/>
      </rPr>
      <t xml:space="preserve"> cross fiscal years.  DFPS will work with the contractor to allow for reasonable time to submit their final invoice (August) of the fiscal year.  This process will help to ensure that the final billing invoice accurately includes all of the reimbursable expenses under this DFPS contract.</t>
    </r>
  </si>
  <si>
    <t xml:space="preserve">As stated above, pay attention to any expenditure charged to line items where no funds were budgeted.  In these instances, the Current Contract Balance (Column K) will be a negative number.  Also pay attention to any expenditure charged to line items where the Current Contract Balance (Column L) is a positive number, but the Projected Lapse (Column L) is a negative number.  This means there are still funds available, but if expenditures remain consistent through the end of the fiscal year, the line item's expenditures will exceed the budget. </t>
  </si>
  <si>
    <t>In the Transfer FROM columns, enter the budget category and budget line item that the amount will transfer from.</t>
  </si>
  <si>
    <t>In the Transfer TO columns, enter the budget category and budget line item that the amount will transfer to.</t>
  </si>
  <si>
    <t>In Column J, enter the reason for this request.  For example, "will not be using all of the travel funds before the end of the fiscal year and would like to purchase additional program educational materials to give to the families during the home visits".</t>
  </si>
  <si>
    <t>It is ok to have several lines reduced and one budget line increased (and vice versa)- as long as the total amount transferred from equals the total amount transferred to.  The amount in cell F26 should be the same as the amount in cell I26.</t>
  </si>
  <si>
    <t>Cell F27 and I27 will calculate the Year To Date Budget Transfers %.  This will identify whether the contractor's fund shifts have exceeded 10% of the total contract budget.  Budget Transfers that exceed 10% of the total reimbursable contract budget will require a Contract Amendment.</t>
  </si>
  <si>
    <t>Enter a positive amount on the line item where the funds will need to be transferred to.
Enter a negative amount on the line item where the funds will need to be transferred from.</t>
  </si>
  <si>
    <t xml:space="preserve">When requesting a budget transfer, please consider programmatic implications of the requested changes and assure that there will be no adverse effects due to the change.  </t>
  </si>
  <si>
    <t xml:space="preserve">The contractor should communicate the budget transfer request in an email- with the 2030 attached.  The email can explain the request or simply refer the DFPS Contract Manager to the Budget Transfer Details tab of the 2030. </t>
  </si>
  <si>
    <t>Funds required for Match may be adjusted by shifting funds to different line items within the Match budget.</t>
  </si>
  <si>
    <t>If the cell in Column D has been involved in a prior line item budget, use a formula to indicate the current budget transfer request.  For example, if Office Supplies was already reduced by $1,000 and the contractor was requesting another decrease of $500, then the formula in Cell D123 would be adjusted to show "=-1000-500".  This formula will help the contractor and the Contract Manager to identify multiple requests for the same budget line item.  These multiple requests would also reconcile to the individual budget line item requests on the Budget Transfer Details tab.</t>
  </si>
  <si>
    <t xml:space="preserve">The Contract Manager will unlock the spreadsheet and enter the budget transfer amounts in the appropriate budget line items.  The Contract Manager will lock the spreadsheet and send the 2030 back to the contractor to be used in the ensuing months of the fiscal year. </t>
  </si>
  <si>
    <t>Cell D180 of the Billing Invoice tab should equal zero.  This will indicate that budget line items were increased and decreased accurately by the contractor.</t>
  </si>
  <si>
    <t>Cell E180 of the Billing Invoice tab should equal zero.  This will indicate that budget line items were increased and decreased accurately by the Contract Manager.</t>
  </si>
  <si>
    <t xml:space="preserve">If a contractor needs to add a new budget line item, the budget transfer request process should be followed.  </t>
  </si>
  <si>
    <t xml:space="preserve">The Contract Manager will unlock the 2030 and enter the new Budget Line Item on the appropriate line of the Approved Budget tab. 
The Contract Manager will also enter the budget transfer amounts in the appropriate budget line items of the Billing Invoice tab.  
The Contract Manager will lock the 2030 and send it back to the contractor to be used in the ensuing months of the fiscal year.  </t>
  </si>
  <si>
    <t xml:space="preserve">A Supplemental Invoice can be submitted when the contractor identifies an amount that was entered in the general ledger for a previous billing period- but was never entered on that period's Billing Invoice.  </t>
  </si>
  <si>
    <t xml:space="preserve">The contractor must separate out the Supplemental expenses from the current (April) month's reimbursement on the Purchase Voucher (Form 4116).   DFPS Accounting will pay the total amount listed in the Document Amount (field 13) of the 4116.  </t>
  </si>
  <si>
    <t>SUPPLEMENTAL INVOICES</t>
  </si>
  <si>
    <t>BUDGET ADJUSTMENTS</t>
  </si>
  <si>
    <t>CONTRACT AMENDMENTS and Budget Transfers</t>
  </si>
  <si>
    <t>BILLING INVOICE - Completing and Submitting</t>
  </si>
  <si>
    <t xml:space="preserve"> DFPS will execute a contract amendment during the contract period when required.  Two instances that would require an amendment would be for increasing or decreasing the contract's funds.</t>
  </si>
  <si>
    <t xml:space="preserve"> A funding increase would require a Budget Transfer.  
In the Budget Transfer Details tab's Transfer TO columns, the contractor will enter the budget category and budget line item that the amount that are increasing due to the Contract Amendment. There will not be any information entered into the Transfer FROM columns.  As a result, the Transfer TO Totals will be greater than the Transfer FROM Total.  The variance will be the amount of the Contract Amendment's funding increase.</t>
  </si>
  <si>
    <t xml:space="preserve"> A funding decrease would require a Budget Transfer.  
In the Budget Transfer Details tab's Transfer FROM columns, the contractor will enter the budget category and budget line item that the amount that are decreasing due to the Contract Amendment. There will not be any information entered into the Transfer TO columns.  As a result, the Transfer FROM Totals will be greater than the Transfer TO Total.  The variance will be the amount of the Contract Amendment's funding decrease.</t>
  </si>
  <si>
    <t xml:space="preserve">This is the monthly billing methodology for several reasons.  For one, this is the premise of a cost reimbursement contract.  In addition, it allows the fiscal monitoring staff to reconcile the costs from the appropriate month's general ledger to the corresponding monthly billing invoice.  This billing methodology will also reduce or eliminate the need to submit Supplemental Billing Invoices.  </t>
  </si>
  <si>
    <t>Form 2030 - Budget and Billing Invoice</t>
  </si>
  <si>
    <t xml:space="preserve">Because this is a Cost Reimbursement contract, DFPS is not obligated to pay unauthorized costs or to pay more than the Contractor's allowable and actual incurred costs.  These costs must be in compliance with the appropriate regulations.  Federally funded contracts follow the Uniform Grant Guidelines (UGG) and State funded contracts follow the Uniform Grant Management Standards (UGMS).  The 2030 is designed to maintain each fiscal year's Approved Budget and monthly billing invoices for the DFPS contract.  </t>
  </si>
  <si>
    <t>Funds may be transferred from the Salaries category- but cannot be transferred to the Salaries category.  Any staff raises should be planned and submitted in the originally approved budget.</t>
  </si>
  <si>
    <t xml:space="preserve">The contractor should request all budget adjustments by utilizing the  Budget Transfer Details tab of the 2030.
</t>
  </si>
  <si>
    <t>The contractor should enter the Budget Category and new Budget Line Item and funds needed- in the Transfer TO columns.
The contractor should enter the Budget Category and Budget Line Item and funds to be decreased- in the Transfer FROM columns.
The contractor should provide an explanation to justify and support the request.</t>
  </si>
  <si>
    <t xml:space="preserve">In the Billing Invoice tab, the budget request should be submitted in Column D.  
</t>
  </si>
  <si>
    <t>In the Billing Invoice tab, the budget request should be submitted in Column D in the appropriate budget line items.  Cell D180 of the Billing Invoice tab will not equal zero.  This will indicate that budget line items were decreased accurately by the contractor.  The variance will be the amount of the Contract Amendment's funding decrease.</t>
  </si>
  <si>
    <t>In the Billing Invoice tab, the budget request should be submitted in Column D in the appropriate budget line items.  Cell D180 of the Billing Invoice tab will not equal zero.  This will indicate that budget line items were increased accurately by the contractor.  The variance will be the amount of the Contract Amendment's funding increase.</t>
  </si>
  <si>
    <t>Instructions for Submitting the Billing Invoice and Budget Adjustments</t>
  </si>
  <si>
    <t>Methodology for 
Contract Budget Narrative</t>
  </si>
  <si>
    <t>Methodology for 
Match Budget Narrative</t>
  </si>
  <si>
    <t>BILLING INVOICE - Indirect Costs</t>
  </si>
  <si>
    <t>other supplies and controlled assets</t>
  </si>
  <si>
    <t>Technology (controlled assets)</t>
  </si>
  <si>
    <t xml:space="preserve">   </t>
  </si>
  <si>
    <t xml:space="preserve">The subtotal of all allowable expenses that are subject to the Indirect Cost Rate- excluding subcontractor expenses- is automatically calculated in Row 159. </t>
  </si>
  <si>
    <t xml:space="preserve">The cells should be shaded gray to indicate that the $25,000 has been used in the indirect cost calculations, and can no longer be used in subsequent months.
For example, M162 and M163 could be shaded if these were the two subcontractors be applied to the formula in M175. </t>
  </si>
  <si>
    <t>For example, a contractor who has 3 subcontractors- but only two billed the contractor for an amount exceeding $25,000. 
The formula in cell M175 (for September's invoice) could be:  =25000+25000</t>
  </si>
  <si>
    <t xml:space="preserve">Another option for any contractor with subcontractor expenses (Rows 162 to 171), could be including each month's subcontractor expenses (up to $25,000 of each subaward) in the billing month.  Once the $25,000 per subcontractor has been included in the Indirect Cost calculations, additional subcontractor expenses can not be used in these calculations.  In Row 175, the contractor must use a formula to identify which subcontractor expenses are being included each month.  </t>
  </si>
  <si>
    <t xml:space="preserve">For any contractor with subcontractor expenses (Rows 162 to 171), up to $25,000 of each subaward (subcontractor) can be included during the billing month.  Once the $25,000 per subcontractor has been included in the Indirect Cost calculations, additional subcontractor expenses can not be used in these calculations.  In Row 175, the contractor must use a formula to identify which subcontractor expenses are being included each month.  </t>
  </si>
  <si>
    <t>For example, a contractor who has 3 subcontractors- could include the expenses each month- up to $25,000.
As a result, the formula in cell M175 (for September's invoice) could be: =15000+21000+4425</t>
  </si>
  <si>
    <t xml:space="preserve">With either option, it will be important to use a formula in Row 175 to indicate exactly which expenses are being included &amp; to shade those cells to visually indicate the amounts being included in the formula.  </t>
  </si>
  <si>
    <t>In Row 172, the total indirect costs charged in each month will be automatically calculated by adding the Subtotal Excluding Subcontractors (Row 154) to the Subcontractor Costs being added (Row 175) and multiplying this total by the approved Indirect Cost Rate (cell B178).</t>
  </si>
  <si>
    <t xml:space="preserve">In Row 179, an indirect cost expense can be charged as an increase or a decrease to the amount automatically calculated in Row 178.  This adjustment may be necessary when the contractor's accounting system (general ledger...) uses rounding in its calculations.  This adjustment keeps the contractor's general ledger reconciled with the amount being billed each month.  </t>
  </si>
  <si>
    <t xml:space="preserve">The cells should be shaded gray to indicate that the subcontractor's expense has been used in the indirect cost calculations.
For example, M162 and M163 and M164, could be shaded if these were the 3 subcontractors be applied to the formula in M175. </t>
  </si>
  <si>
    <t>The contractor enters the amount to adjust on the budget line item in the cell and month that needs adjusted.  The contractor will highlight the cell that is being altered in yellow - so that it is clear as to which cell includes new expenses.</t>
  </si>
  <si>
    <t>For example, if the contractor billed $200 for Office Supplies in October- but in April- notices the amount in the general ledger for our program was $500 for Office Supplies in October.  The contractor would highlight cell M123 (Office Supplies) and enter the formula "=200+300".
It will be beneficial to thoroughly explain the need for the Supplemental Invoice in the contractor's email to DFPS.  Providing an appropriate amount of details will help to reduce any delay in reimbursement.</t>
  </si>
  <si>
    <t>CYD</t>
  </si>
  <si>
    <t>CYD Contract Budget</t>
  </si>
  <si>
    <t>OTHER COSTS</t>
  </si>
  <si>
    <t xml:space="preserve">(1B) Personnel - Fringe Benefits </t>
  </si>
  <si>
    <t>Contract Budget Period:</t>
  </si>
  <si>
    <t>PEI Program:</t>
  </si>
  <si>
    <t>Signature :</t>
  </si>
  <si>
    <t>Allocations</t>
  </si>
  <si>
    <t># Employees</t>
  </si>
  <si>
    <t>% Time Allocated to CYD Contract</t>
  </si>
  <si>
    <t xml:space="preserve">Contract Number: </t>
  </si>
  <si>
    <t>Certified By (Name):</t>
  </si>
  <si>
    <t>Title:</t>
  </si>
  <si>
    <t>Tarrant County</t>
  </si>
  <si>
    <t>Community Youth Development (CYD)</t>
  </si>
  <si>
    <t>Certifying Approver:</t>
  </si>
  <si>
    <t>Budget Preparer:</t>
  </si>
  <si>
    <t>Attachment Q-3</t>
  </si>
  <si>
    <t>Applicant:</t>
  </si>
  <si>
    <t>Form 2030 PEI</t>
  </si>
  <si>
    <t>Budget for Grant Contracts</t>
  </si>
  <si>
    <t>PERSONNEL - FRINGE</t>
  </si>
  <si>
    <t>Total Budget:</t>
  </si>
  <si>
    <t>Grantee:</t>
  </si>
  <si>
    <t>These instructions will explain how to submit the Expenditure Proposal.</t>
  </si>
  <si>
    <t xml:space="preserve">Once finalized, this tab will be renamed the "Approved" Budget.  </t>
  </si>
  <si>
    <t>The following sections will explain how to provide budget information for the individual Budget Categories:</t>
  </si>
  <si>
    <t xml:space="preserve">The following definitions and formulas may be helpful:
</t>
  </si>
  <si>
    <t>Social Security is the Federal Insurance Contributions Act (FICA) and is the total of the FICA rate (7.65%) x the participating staffs' salaries.</t>
  </si>
  <si>
    <t>Texas Unemployment Compensation Act (TUCA) is the total of the rate assigned by TWC (4.34% of the first $9,000 per employee) x the participating staffs' salaries.</t>
  </si>
  <si>
    <t>Retirement is the rate (dependent on the type of plan) x the participating staffs' salaries.</t>
  </si>
  <si>
    <t xml:space="preserve">Health Insurance costs are also dependent on the (various) plans' benefits x the participating staffs' salaries. </t>
  </si>
  <si>
    <t>Worker's Compensation is purchased through private insurance firms that determine the appropriate employment classification and rates.</t>
  </si>
  <si>
    <t>TRAVEL</t>
  </si>
  <si>
    <t>Items normally included in the methodology column would be positions authorized to travel, number of miles/units and mileage rate, and the travel purpose (client visit, training class, conference…)</t>
  </si>
  <si>
    <t xml:space="preserve">Controlled Assets are items of real or personal property with an estimated life of greater than one year, but an acquisition cost of less than $5000.  These items are considered high risk and have a high potential for loss; therefore, controlled assets must be maintained in the Applicant's inventory system and tagged accordingly based on specific acquisition costs. Applicants should review the Comptroller's State Property Accounting User Manual for the most current information regarding controlled assets.  </t>
  </si>
  <si>
    <t xml:space="preserve">Because this is a Cost Reimbursement grant, Tarrant County is not obligated to pay unauthorized costs or to pay more than the Applicant's allowable and actual incurred costs.  These costs must be in compliance with the appropriate regulations.  Federally funded grants follow the Uniform Grant Guidelines (UGG) and State funded grants follow the Uniform Grant Management Standards (UGMS). </t>
  </si>
  <si>
    <t xml:space="preserve">Reimbursable expenses will be charged to Tarrant County in the month that the cost is reflected on the Applicant's general ledger.  For example, mileage was reimbursed in October (and hits the Applicant's October general ledger) for September travel- then the expense would be included on the Applicant's October Billing Reimbursement Request. </t>
  </si>
  <si>
    <t>The Expenditure Proposal is composed of the following six budget categories:
     1. Salaries
     2. Fringe Benefits
     3. Travel
     4. Supplies and Controlled Assets
     5. Capital Equipment (expense exceeding $5,000)
     6. Other Costs</t>
  </si>
  <si>
    <r>
      <t xml:space="preserve">Instructions for Completing Form 2030 
</t>
    </r>
    <r>
      <rPr>
        <sz val="12"/>
        <color theme="1"/>
        <rFont val="Arial"/>
        <family val="2"/>
      </rPr>
      <t>Expenditure Proposal for Grants</t>
    </r>
  </si>
  <si>
    <t>In column C, enter the methodology for the Applicant's Reimbursable budget line items.  The Appliant's methodology should provide a level of detail that will allow the Tarrant County staff to approve the amount of funds being requested on a line by line basis.  In many instances, it will be more efficient to provide the details and eliminate assumptions.</t>
  </si>
  <si>
    <t>List the organization's name in C3.  Please identify the individual in the Applicant's organization that is preparing and approving this budget.</t>
  </si>
  <si>
    <t xml:space="preserve">Only enter amounts or information in non-shaded areas.  The shaded cells are protected- because the data is either a formula or carried forward from another cell.  </t>
  </si>
  <si>
    <t>In column E, list the Annual Salary for each individual.</t>
  </si>
  <si>
    <t xml:space="preserve">Please propose any pay raises that will occur during the grant term.  In the methodology section (Column C), clearly indicate the number of months at one pay rate and the number of months at the increased pay rate.  The methodology should calculate to the Annual Salary being listed in Column E.
</t>
  </si>
  <si>
    <t xml:space="preserve">In column F, list the number of employees working identified position.    </t>
  </si>
  <si>
    <t xml:space="preserve">In column G, list the amount of percentage of time this individual will be allocated to this grant.  For example, list the individual at 100% or 50% or ...  </t>
  </si>
  <si>
    <t>In column H, list the number of months each individual will work on this grant during the fiscal year.</t>
  </si>
  <si>
    <t>Direct Service or Admin?</t>
  </si>
  <si>
    <t>In column I, indicate whether the staff is in a direct service or administrative role by using the drop down arrow.</t>
  </si>
  <si>
    <t>The Total Salaries in B21 will be carried forward to the Form 2030 Summary tab (cell B15).</t>
  </si>
  <si>
    <t>FRINGE</t>
  </si>
  <si>
    <t>Receipts documenting the expense must be maintained to substantiate the reimbursement.</t>
  </si>
  <si>
    <t>In column A, the Applicant can create budgets for various supply needs.  Each supply type requires a separate line item.</t>
  </si>
  <si>
    <t>The Total Supplies (cell B57) will be carried forward to the Form 2030 tab (cell B18).</t>
  </si>
  <si>
    <t>Items listed in the "Other" budget category include items that do not fit under any other cost categories.  These items could include cell phone expenses, internet charges, space rental, leased items, professional dues, conference registration fee, accounting software annual maintenance fees, software for new computers...</t>
  </si>
  <si>
    <t>In column A, the Applicant can create budgets for various allowable expense that does not fit in any of the previous budget categories.  Each expense type requires a separate line item.</t>
  </si>
  <si>
    <t>Please ensure that the methodology (column C) will provide an adequate explanation for the budgeted expenses.</t>
  </si>
  <si>
    <t>If all staff are not included in the calculations, specify to whom the benefits applies to or does not apply to (whichever is clearer).</t>
  </si>
  <si>
    <t>The Total Fringe (cell B36) will be carried forward to the Form 2030 Summary tab (cell B16).</t>
  </si>
  <si>
    <t>Meals, Lodging, Mileage Reimbursements and Transportation costs must be budgeted on a cost-incurred basis (follow the grant terms and conditions).  The Applicant should use historical costs for calculations when available.  The Applicant should specify the methodology in column C.</t>
  </si>
  <si>
    <t>The Total Travel (cell B44) will be carried forward to the Form 2030 Summary tab (cell B17).</t>
  </si>
  <si>
    <t xml:space="preserve">         Miscellaneous transportation costs include car rentals, fuel, taxi, toll road charges, parking fees…</t>
  </si>
  <si>
    <t>The Total Other Costs (cell B76) will be carried forward to the Form 2030 Summary tab (cell B20).</t>
  </si>
  <si>
    <t>Proposed Budget Tab</t>
  </si>
  <si>
    <t>Form 2030 - Summary Tab</t>
  </si>
  <si>
    <t xml:space="preserve">The 2030 is designed to maintain the original Approved Budget and monthly invoices for the grant.  All of the expenditure information in this Summary will be carried forward from the Applicant's Proposed Budget.  The only information the Applicant needs to provide on this tab is  the Applicant's name, and name and title of the individual who is authorized to certify the expediture proposal.  Please include the date that this budget was certified. </t>
  </si>
  <si>
    <t>In column A, list the titles for each individual staff person directly working on this grant.  Do not list employee names.  This includes all staff whose salaries are all or partially reimbursable.  Job titles must match job descriptions.</t>
  </si>
  <si>
    <t>The tangible personal property must have a useful life of more than one year.  The equipment purchased with DFPS funds must be tagged by the Applicant and must be inventoried on an annual basis (at minimum).</t>
  </si>
  <si>
    <t xml:space="preserve">In column A, list any equipment that meets or exceeds the capitalization threshold ($5,000).  
</t>
  </si>
  <si>
    <t>Non-capitalized equipment will be budgeted in the "Supplies and Controlled Assets" budget category. 
Leased equipment will be budgeted in the "Other Costs" budget category.</t>
  </si>
  <si>
    <t>In column B, enter the amounts requested for Reimbursable Other Costs expenses.</t>
  </si>
  <si>
    <t>In column B, enter the amounts requested for Reimbursable Capital Equipment expenses.</t>
  </si>
  <si>
    <t>In column B, enter the amounts requested for Reimbursable Supply expenses.</t>
  </si>
  <si>
    <t>The Total Equipment (cell B63) will be carried forward to the Form 2030 Summary tab (cell B19).</t>
  </si>
  <si>
    <t>Please ensure that the methodology (column C) will provide an adequate explanation for the budgeted expenses.
For example, Office Supplies methodology could state "$75 (based on last year's expenditures) x 10 FTEs = $75.
For example, Controlled Asset- Camera methodology could state (2) Cannon Digital Rebel Xti cameras x $800 = $1600.
For example, Controlled Asset- Computers- could include the purchase of laptops, tablets, iPads, desktops...</t>
  </si>
  <si>
    <t>In column B, enter the amounts requested for Reimbursable travel expenses.</t>
  </si>
  <si>
    <t>In column B, enter the amounts requested for Reimbursable expenses for each individual type of benefit.</t>
  </si>
  <si>
    <t>In column C, enter the formula for calculating the Reimbursable expenses for each individual type of benefit.</t>
  </si>
  <si>
    <t xml:space="preserve">In column B, this total will represent the Reimbursable funds needed to work on this grant during the fiscal year.  
</t>
  </si>
  <si>
    <t>Agency ID:</t>
  </si>
  <si>
    <t>HHS000841700005</t>
  </si>
  <si>
    <t>Indirect Costs</t>
  </si>
  <si>
    <t>TOTAL Budget (B83) will be carried forward to the Form 2030 Summary tab (cell B23)</t>
  </si>
  <si>
    <t>Exhibit P: EXPENDITURE PROPOSAL</t>
  </si>
  <si>
    <t>10/15/2024 - 08/31/2025</t>
  </si>
  <si>
    <t>TOTAL FY25 BUDGET</t>
  </si>
  <si>
    <t>FY 2025 Budget</t>
  </si>
  <si>
    <t>10/15/2024 to 08/31/2025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</si>
</sst>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quot;$&quot;#,##0.00"/>
    <numFmt numFmtId="166" formatCode="[$-409]mmmm\ d\,\ yyyy;@"/>
  </numFmts>
  <fonts count="66" x14ac:knownFonts="1">
    <font>
      <sz val="9"/>
      <color theme="1"/>
      <name val="Times New Roman"/>
      <family val="2"/>
    </font>
    <font>
      <sz val="9"/>
      <color theme="1"/>
      <name val="Times New Roman"/>
      <family val="2"/>
    </font>
    <font>
      <sz val="8"/>
      <color theme="1"/>
      <name val="Times New Roman"/>
      <family val="2"/>
    </font>
    <font>
      <b/>
      <sz val="8"/>
      <color theme="1"/>
      <name val="Times New Roman"/>
      <family val="1"/>
    </font>
    <font>
      <sz val="8"/>
      <color theme="1"/>
      <name val="Times New Roman"/>
      <family val="1"/>
    </font>
    <font>
      <sz val="10"/>
      <color theme="1"/>
      <name val="Arial"/>
      <family val="2"/>
    </font>
    <font>
      <sz val="10"/>
      <name val="Arial"/>
      <family val="2"/>
    </font>
    <font>
      <sz val="7"/>
      <color theme="1"/>
      <name val="Times New Roman"/>
      <family val="2"/>
    </font>
    <font>
      <sz val="10"/>
      <color theme="1"/>
      <name val="Calibri"/>
      <family val="2"/>
      <scheme val="minor"/>
    </font>
    <font>
      <sz val="10"/>
      <color rgb="FF0000FF"/>
      <name val="Calibri"/>
      <family val="2"/>
      <scheme val="minor"/>
    </font>
    <font>
      <b/>
      <sz val="10"/>
      <color rgb="FF0000FF"/>
      <name val="Calibri"/>
      <family val="2"/>
      <scheme val="minor"/>
    </font>
    <font>
      <b/>
      <sz val="11"/>
      <color rgb="FFFFFF66"/>
      <name val="Calibri"/>
      <family val="2"/>
      <scheme val="minor"/>
    </font>
    <font>
      <b/>
      <sz val="11"/>
      <color rgb="FF66FF66"/>
      <name val="Calibri"/>
      <family val="2"/>
      <scheme val="minor"/>
    </font>
    <font>
      <b/>
      <i/>
      <sz val="12"/>
      <color theme="1"/>
      <name val="Calibri"/>
      <family val="2"/>
      <scheme val="minor"/>
    </font>
    <font>
      <b/>
      <sz val="10"/>
      <color theme="1"/>
      <name val="Calibri"/>
      <family val="2"/>
      <scheme val="minor"/>
    </font>
    <font>
      <sz val="10"/>
      <name val="Calibri"/>
      <family val="2"/>
      <scheme val="minor"/>
    </font>
    <font>
      <b/>
      <i/>
      <sz val="10"/>
      <color theme="1"/>
      <name val="Calibri"/>
      <family val="2"/>
      <scheme val="minor"/>
    </font>
    <font>
      <b/>
      <sz val="8"/>
      <color theme="0"/>
      <name val="Calibri"/>
      <family val="2"/>
      <scheme val="minor"/>
    </font>
    <font>
      <b/>
      <sz val="8"/>
      <color rgb="FFFFFF66"/>
      <name val="Calibri"/>
      <family val="2"/>
      <scheme val="minor"/>
    </font>
    <font>
      <b/>
      <sz val="8"/>
      <color rgb="FF66FF66"/>
      <name val="Calibri"/>
      <family val="2"/>
      <scheme val="minor"/>
    </font>
    <font>
      <sz val="12"/>
      <name val="Calibri"/>
      <family val="2"/>
      <scheme val="minor"/>
    </font>
    <font>
      <b/>
      <sz val="14"/>
      <color rgb="FFFFAF79"/>
      <name val="Rockwell Extra Bold"/>
      <family val="1"/>
    </font>
    <font>
      <b/>
      <sz val="12"/>
      <color rgb="FFFFAF79"/>
      <name val="Rockwell Extra Bold"/>
      <family val="1"/>
    </font>
    <font>
      <b/>
      <sz val="12"/>
      <color rgb="FF0000FF"/>
      <name val="Calibri"/>
      <family val="2"/>
      <scheme val="minor"/>
    </font>
    <font>
      <b/>
      <sz val="11"/>
      <color rgb="FF0000FF"/>
      <name val="Calibri"/>
      <family val="2"/>
      <scheme val="minor"/>
    </font>
    <font>
      <b/>
      <sz val="16"/>
      <color rgb="FFFFAF79"/>
      <name val="Rockwell Extra Bold"/>
      <family val="1"/>
    </font>
    <font>
      <b/>
      <sz val="13"/>
      <color rgb="FFFFAF79"/>
      <name val="Rockwell Extra Bold"/>
      <family val="1"/>
    </font>
    <font>
      <b/>
      <sz val="16"/>
      <color rgb="FFFFAF79"/>
      <name val="Britannic Bold"/>
      <family val="2"/>
    </font>
    <font>
      <sz val="10"/>
      <color rgb="FFFF0000"/>
      <name val="Calibri"/>
      <family val="2"/>
      <scheme val="minor"/>
    </font>
    <font>
      <sz val="11"/>
      <color rgb="FF0000FF"/>
      <name val="Calibri"/>
      <family val="2"/>
      <scheme val="minor"/>
    </font>
    <font>
      <sz val="12"/>
      <color rgb="FF0000FF"/>
      <name val="Calibri"/>
      <family val="2"/>
      <scheme val="minor"/>
    </font>
    <font>
      <b/>
      <sz val="18"/>
      <color rgb="FF0000FF"/>
      <name val="Calibri"/>
      <family val="2"/>
      <scheme val="minor"/>
    </font>
    <font>
      <sz val="11"/>
      <color theme="1"/>
      <name val="Calibri"/>
      <family val="2"/>
      <scheme val="minor"/>
    </font>
    <font>
      <i/>
      <sz val="7"/>
      <color theme="1"/>
      <name val="Times New Roman"/>
      <family val="1"/>
    </font>
    <font>
      <b/>
      <sz val="9"/>
      <color rgb="FF66FF66"/>
      <name val="Calibri"/>
      <family val="2"/>
      <scheme val="minor"/>
    </font>
    <font>
      <i/>
      <sz val="7"/>
      <color theme="1"/>
      <name val="Times New Roman"/>
      <family val="2"/>
    </font>
    <font>
      <b/>
      <sz val="11"/>
      <color theme="1"/>
      <name val="Times New Roman"/>
      <family val="2"/>
    </font>
    <font>
      <i/>
      <sz val="8"/>
      <color theme="1"/>
      <name val="Times New Roman"/>
      <family val="1"/>
    </font>
    <font>
      <b/>
      <sz val="11"/>
      <color theme="1"/>
      <name val="Times New Roman"/>
      <family val="1"/>
    </font>
    <font>
      <sz val="12"/>
      <color theme="1"/>
      <name val="Times New Roman"/>
      <family val="2"/>
    </font>
    <font>
      <b/>
      <sz val="12"/>
      <color theme="1"/>
      <name val="Times New Roman"/>
      <family val="2"/>
    </font>
    <font>
      <b/>
      <i/>
      <sz val="7"/>
      <color rgb="FF0000FF"/>
      <name val="Times New Roman"/>
      <family val="1"/>
    </font>
    <font>
      <sz val="8"/>
      <color theme="1"/>
      <name val="Arial"/>
      <family val="2"/>
    </font>
    <font>
      <b/>
      <sz val="12"/>
      <color theme="1"/>
      <name val="Arial"/>
      <family val="2"/>
    </font>
    <font>
      <b/>
      <sz val="11"/>
      <color theme="1"/>
      <name val="Arial"/>
      <family val="2"/>
    </font>
    <font>
      <b/>
      <sz val="11"/>
      <color rgb="FFFF0000"/>
      <name val="Arial"/>
      <family val="2"/>
    </font>
    <font>
      <b/>
      <sz val="11"/>
      <name val="Arial"/>
      <family val="2"/>
    </font>
    <font>
      <sz val="11"/>
      <color theme="1"/>
      <name val="Arial"/>
      <family val="2"/>
    </font>
    <font>
      <sz val="11"/>
      <name val="Arial"/>
      <family val="2"/>
    </font>
    <font>
      <b/>
      <sz val="16"/>
      <color theme="0"/>
      <name val="Arial"/>
      <family val="2"/>
    </font>
    <font>
      <b/>
      <sz val="20"/>
      <color rgb="FF0000FF"/>
      <name val="Arial"/>
      <family val="2"/>
    </font>
    <font>
      <b/>
      <sz val="11"/>
      <color rgb="FF0000FF"/>
      <name val="Arial"/>
      <family val="2"/>
    </font>
    <font>
      <b/>
      <sz val="10"/>
      <color rgb="FF0000FF"/>
      <name val="Arial"/>
      <family val="2"/>
    </font>
    <font>
      <sz val="11"/>
      <color rgb="FFFF0000"/>
      <name val="Arial"/>
      <family val="2"/>
    </font>
    <font>
      <sz val="11"/>
      <color rgb="FF0000FF"/>
      <name val="Arial"/>
      <family val="2"/>
    </font>
    <font>
      <b/>
      <sz val="11"/>
      <color rgb="FFFFFF66"/>
      <name val="Arial"/>
      <family val="2"/>
    </font>
    <font>
      <b/>
      <sz val="8"/>
      <color theme="0"/>
      <name val="Arial"/>
      <family val="2"/>
    </font>
    <font>
      <sz val="7.5"/>
      <color theme="1"/>
      <name val="Arial"/>
      <family val="2"/>
    </font>
    <font>
      <b/>
      <i/>
      <sz val="11"/>
      <color theme="1"/>
      <name val="Arial"/>
      <family val="2"/>
    </font>
    <font>
      <b/>
      <i/>
      <sz val="8"/>
      <color rgb="FF0000FF"/>
      <name val="Arial"/>
      <family val="2"/>
    </font>
    <font>
      <i/>
      <sz val="8"/>
      <color theme="1"/>
      <name val="Arial"/>
      <family val="2"/>
    </font>
    <font>
      <b/>
      <sz val="12"/>
      <name val="Arial"/>
      <family val="2"/>
    </font>
    <font>
      <i/>
      <sz val="11"/>
      <name val="Arial"/>
      <family val="2"/>
    </font>
    <font>
      <i/>
      <sz val="11"/>
      <color theme="1"/>
      <name val="Arial"/>
      <family val="2"/>
    </font>
    <font>
      <sz val="12"/>
      <color theme="1"/>
      <name val="Arial"/>
      <family val="2"/>
    </font>
    <font>
      <sz val="12"/>
      <name val="Arial"/>
      <family val="2"/>
    </font>
  </fonts>
  <fills count="13">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0070C0"/>
        <bgColor indexed="64"/>
      </patternFill>
    </fill>
    <fill>
      <patternFill patternType="solid">
        <fgColor theme="9" tint="0.79998168889431442"/>
        <bgColor indexed="64"/>
      </patternFill>
    </fill>
    <fill>
      <patternFill patternType="solid">
        <fgColor rgb="FFFFFFCC"/>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465926084170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6" fillId="0" borderId="0"/>
  </cellStyleXfs>
  <cellXfs count="286">
    <xf numFmtId="0" fontId="0" fillId="0" borderId="0" xfId="0"/>
    <xf numFmtId="0" fontId="0" fillId="0" borderId="0" xfId="0" applyBorder="1"/>
    <xf numFmtId="0" fontId="8" fillId="0" borderId="0" xfId="0" applyFont="1" applyAlignment="1" applyProtection="1">
      <alignment vertical="center"/>
    </xf>
    <xf numFmtId="44" fontId="8" fillId="0" borderId="0" xfId="2" applyFont="1" applyAlignment="1" applyProtection="1">
      <alignment vertical="center"/>
    </xf>
    <xf numFmtId="0" fontId="9" fillId="0" borderId="0" xfId="0" applyFont="1" applyAlignment="1" applyProtection="1">
      <alignment horizontal="left" vertical="center"/>
    </xf>
    <xf numFmtId="0" fontId="10" fillId="0" borderId="0" xfId="0" applyFont="1" applyAlignment="1" applyProtection="1">
      <alignment vertical="center"/>
    </xf>
    <xf numFmtId="164" fontId="8" fillId="0" borderId="0" xfId="2" applyNumberFormat="1" applyFont="1" applyAlignment="1" applyProtection="1">
      <alignment horizontal="left" vertical="center"/>
    </xf>
    <xf numFmtId="1" fontId="8" fillId="0" borderId="0" xfId="2" applyNumberFormat="1" applyFont="1" applyAlignment="1" applyProtection="1">
      <alignment horizontal="left" vertical="center"/>
    </xf>
    <xf numFmtId="164" fontId="8" fillId="0" borderId="0" xfId="2" applyNumberFormat="1" applyFont="1" applyAlignment="1" applyProtection="1">
      <alignment vertical="center"/>
    </xf>
    <xf numFmtId="0" fontId="8" fillId="0" borderId="0" xfId="2" applyNumberFormat="1" applyFont="1" applyAlignment="1" applyProtection="1">
      <alignment horizontal="left" vertical="center"/>
    </xf>
    <xf numFmtId="44" fontId="11" fillId="5" borderId="1" xfId="2" applyFont="1" applyFill="1" applyBorder="1" applyAlignment="1" applyProtection="1">
      <alignment horizontal="center" vertical="center" wrapText="1"/>
    </xf>
    <xf numFmtId="44" fontId="12" fillId="5" borderId="1" xfId="2" applyFont="1" applyFill="1" applyBorder="1" applyAlignment="1" applyProtection="1">
      <alignment horizontal="center" vertical="center" wrapText="1"/>
    </xf>
    <xf numFmtId="0" fontId="8" fillId="0" borderId="0" xfId="0" applyFont="1" applyAlignment="1" applyProtection="1">
      <alignment vertical="top"/>
    </xf>
    <xf numFmtId="0" fontId="13" fillId="2" borderId="7" xfId="0" applyFont="1" applyFill="1" applyBorder="1" applyAlignment="1" applyProtection="1">
      <alignment horizontal="right" vertical="center"/>
    </xf>
    <xf numFmtId="44" fontId="14" fillId="2" borderId="2" xfId="2" applyFont="1" applyFill="1" applyBorder="1" applyAlignment="1" applyProtection="1">
      <alignment vertical="center"/>
    </xf>
    <xf numFmtId="49" fontId="8" fillId="2" borderId="1" xfId="2" applyNumberFormat="1" applyFont="1" applyFill="1" applyBorder="1" applyAlignment="1" applyProtection="1">
      <alignment horizontal="left" vertical="center"/>
    </xf>
    <xf numFmtId="1" fontId="8" fillId="2" borderId="1" xfId="0" applyNumberFormat="1" applyFont="1" applyFill="1" applyBorder="1" applyAlignment="1" applyProtection="1">
      <alignment horizontal="center" vertical="center"/>
    </xf>
    <xf numFmtId="9" fontId="8" fillId="2" borderId="1" xfId="3" applyFont="1" applyFill="1" applyBorder="1" applyAlignment="1" applyProtection="1">
      <alignment horizontal="center" vertical="center"/>
    </xf>
    <xf numFmtId="49" fontId="8" fillId="2" borderId="1" xfId="0" applyNumberFormat="1" applyFont="1" applyFill="1" applyBorder="1" applyAlignment="1" applyProtection="1">
      <alignment horizontal="left" vertical="center"/>
    </xf>
    <xf numFmtId="44" fontId="8" fillId="0" borderId="0" xfId="2" applyFont="1" applyFill="1" applyBorder="1" applyAlignment="1" applyProtection="1">
      <alignment vertical="center"/>
    </xf>
    <xf numFmtId="0" fontId="8" fillId="0" borderId="0" xfId="0" applyFont="1" applyBorder="1" applyAlignment="1" applyProtection="1">
      <alignment vertical="center"/>
    </xf>
    <xf numFmtId="44" fontId="8" fillId="0" borderId="0" xfId="2" applyFont="1" applyFill="1" applyBorder="1" applyAlignment="1" applyProtection="1">
      <alignment horizontal="center" vertical="center" wrapText="1"/>
    </xf>
    <xf numFmtId="0" fontId="8" fillId="2" borderId="1" xfId="0" applyFont="1" applyFill="1" applyBorder="1" applyAlignment="1" applyProtection="1">
      <alignment vertical="center"/>
    </xf>
    <xf numFmtId="0" fontId="13" fillId="2" borderId="4" xfId="0" applyFont="1" applyFill="1" applyBorder="1" applyAlignment="1" applyProtection="1">
      <alignment horizontal="right" vertical="center"/>
    </xf>
    <xf numFmtId="44" fontId="14" fillId="2" borderId="1" xfId="2" applyFont="1" applyFill="1" applyBorder="1" applyAlignment="1" applyProtection="1">
      <alignment vertical="center"/>
    </xf>
    <xf numFmtId="0" fontId="8" fillId="0" borderId="1" xfId="0" applyFont="1" applyFill="1" applyBorder="1" applyAlignment="1" applyProtection="1">
      <alignment horizontal="left" vertical="center" wrapText="1"/>
    </xf>
    <xf numFmtId="0" fontId="8" fillId="0" borderId="1" xfId="0" applyFont="1" applyBorder="1" applyAlignment="1" applyProtection="1">
      <alignment vertical="center"/>
    </xf>
    <xf numFmtId="0" fontId="16" fillId="2" borderId="4" xfId="0" applyFont="1" applyFill="1" applyBorder="1" applyAlignment="1" applyProtection="1">
      <alignment horizontal="right" vertical="center"/>
    </xf>
    <xf numFmtId="44" fontId="8" fillId="0" borderId="0" xfId="2" applyFont="1" applyAlignment="1" applyProtection="1">
      <alignment horizontal="center" vertical="center"/>
    </xf>
    <xf numFmtId="44" fontId="18" fillId="5" borderId="1" xfId="2" applyFont="1" applyFill="1" applyBorder="1" applyAlignment="1" applyProtection="1">
      <alignment horizontal="center" vertical="center" wrapText="1"/>
    </xf>
    <xf numFmtId="44" fontId="17" fillId="5" borderId="1" xfId="2" applyFont="1" applyFill="1" applyBorder="1" applyAlignment="1" applyProtection="1">
      <alignment horizontal="center" vertical="center" wrapText="1"/>
    </xf>
    <xf numFmtId="44" fontId="14" fillId="2" borderId="1" xfId="2" applyNumberFormat="1" applyFont="1" applyFill="1" applyBorder="1" applyAlignment="1" applyProtection="1">
      <alignment vertical="center"/>
    </xf>
    <xf numFmtId="44" fontId="14" fillId="2" borderId="2" xfId="2" applyNumberFormat="1" applyFont="1" applyFill="1" applyBorder="1" applyAlignment="1" applyProtection="1">
      <alignment vertical="center"/>
    </xf>
    <xf numFmtId="0" fontId="16" fillId="2" borderId="1" xfId="0" applyFont="1" applyFill="1" applyBorder="1" applyAlignment="1" applyProtection="1">
      <alignment horizontal="right" vertical="center"/>
    </xf>
    <xf numFmtId="0" fontId="15" fillId="2" borderId="1" xfId="0" applyFont="1" applyFill="1" applyBorder="1" applyAlignment="1" applyProtection="1">
      <alignment vertical="center"/>
    </xf>
    <xf numFmtId="0" fontId="8" fillId="0" borderId="0" xfId="0" applyFont="1" applyAlignment="1" applyProtection="1">
      <alignment horizontal="right" vertical="center"/>
    </xf>
    <xf numFmtId="164" fontId="8" fillId="0" borderId="0" xfId="2" applyNumberFormat="1" applyFont="1" applyAlignment="1" applyProtection="1">
      <alignment horizontal="right" vertical="center"/>
    </xf>
    <xf numFmtId="0" fontId="25" fillId="5" borderId="1" xfId="2" applyNumberFormat="1" applyFont="1" applyFill="1" applyBorder="1" applyAlignment="1" applyProtection="1">
      <alignment vertical="center"/>
    </xf>
    <xf numFmtId="0" fontId="22" fillId="5" borderId="1" xfId="2" applyNumberFormat="1" applyFont="1" applyFill="1" applyBorder="1" applyAlignment="1" applyProtection="1">
      <alignment vertical="center"/>
    </xf>
    <xf numFmtId="0" fontId="21" fillId="5" borderId="1" xfId="2" applyNumberFormat="1" applyFont="1" applyFill="1" applyBorder="1" applyAlignment="1" applyProtection="1">
      <alignment vertical="center"/>
    </xf>
    <xf numFmtId="0" fontId="26" fillId="5" borderId="1" xfId="2" applyNumberFormat="1" applyFont="1" applyFill="1" applyBorder="1" applyAlignment="1" applyProtection="1">
      <alignment vertical="center" wrapText="1"/>
    </xf>
    <xf numFmtId="0" fontId="27" fillId="5" borderId="1" xfId="2" applyNumberFormat="1" applyFont="1" applyFill="1" applyBorder="1" applyAlignment="1" applyProtection="1">
      <alignment vertical="center"/>
    </xf>
    <xf numFmtId="0" fontId="28" fillId="0" borderId="0" xfId="0" applyFont="1" applyAlignment="1" applyProtection="1">
      <alignment horizontal="right" vertical="center"/>
    </xf>
    <xf numFmtId="0" fontId="29" fillId="0" borderId="0" xfId="0" applyFont="1" applyAlignment="1" applyProtection="1">
      <alignment vertical="center"/>
    </xf>
    <xf numFmtId="0" fontId="7" fillId="0" borderId="0" xfId="0" applyFont="1" applyBorder="1" applyAlignment="1">
      <alignment vertical="top" wrapText="1"/>
    </xf>
    <xf numFmtId="0" fontId="7" fillId="0" borderId="0" xfId="0" applyFont="1" applyBorder="1" applyAlignment="1">
      <alignment vertical="top"/>
    </xf>
    <xf numFmtId="0" fontId="8" fillId="0" borderId="1" xfId="0" applyFont="1" applyFill="1" applyBorder="1" applyAlignment="1" applyProtection="1">
      <alignment vertical="center"/>
      <protection locked="0"/>
    </xf>
    <xf numFmtId="0" fontId="8" fillId="0" borderId="0" xfId="0" applyFont="1" applyAlignment="1" applyProtection="1">
      <alignment vertical="center"/>
      <protection locked="0"/>
    </xf>
    <xf numFmtId="0" fontId="8" fillId="0" borderId="1" xfId="0" applyFont="1" applyBorder="1" applyAlignment="1" applyProtection="1">
      <alignment horizontal="left" vertical="center" wrapText="1"/>
      <protection locked="0"/>
    </xf>
    <xf numFmtId="0" fontId="24" fillId="0" borderId="0" xfId="0" applyFont="1" applyAlignment="1" applyProtection="1">
      <alignment vertical="center"/>
      <protection locked="0"/>
    </xf>
    <xf numFmtId="0" fontId="8" fillId="3" borderId="0" xfId="0" applyFont="1" applyFill="1" applyAlignment="1" applyProtection="1">
      <alignment vertical="center"/>
    </xf>
    <xf numFmtId="0" fontId="15" fillId="3" borderId="0" xfId="0" applyFont="1" applyFill="1" applyAlignment="1" applyProtection="1">
      <alignment horizontal="right" vertical="center"/>
    </xf>
    <xf numFmtId="165" fontId="23" fillId="3" borderId="0" xfId="2" applyNumberFormat="1" applyFont="1" applyFill="1" applyAlignment="1" applyProtection="1">
      <alignment horizontal="left" vertical="center"/>
    </xf>
    <xf numFmtId="0" fontId="8" fillId="3" borderId="0" xfId="0" applyFont="1" applyFill="1" applyAlignment="1" applyProtection="1">
      <alignment horizontal="right" vertical="center"/>
    </xf>
    <xf numFmtId="0" fontId="29" fillId="3" borderId="0" xfId="0" applyFont="1" applyFill="1" applyAlignment="1" applyProtection="1">
      <alignment vertical="center"/>
    </xf>
    <xf numFmtId="49" fontId="8" fillId="0" borderId="1" xfId="0" applyNumberFormat="1" applyFont="1" applyFill="1" applyBorder="1" applyAlignment="1" applyProtection="1">
      <alignment horizontal="left" vertical="top"/>
      <protection locked="0"/>
    </xf>
    <xf numFmtId="0" fontId="8" fillId="0" borderId="1" xfId="0" applyFont="1" applyBorder="1" applyAlignment="1" applyProtection="1">
      <alignment horizontal="left" vertical="top" wrapText="1"/>
      <protection locked="0"/>
    </xf>
    <xf numFmtId="0" fontId="8" fillId="0" borderId="0" xfId="0" applyFont="1" applyAlignment="1" applyProtection="1">
      <alignment vertical="top"/>
      <protection locked="0"/>
    </xf>
    <xf numFmtId="9" fontId="8" fillId="0" borderId="1" xfId="0" applyNumberFormat="1" applyFont="1" applyBorder="1" applyAlignment="1" applyProtection="1">
      <alignment horizontal="center" vertical="center"/>
      <protection locked="0"/>
    </xf>
    <xf numFmtId="0" fontId="8" fillId="0" borderId="1" xfId="0" applyFont="1" applyFill="1" applyBorder="1" applyAlignment="1" applyProtection="1">
      <alignment horizontal="left" vertical="center" wrapText="1"/>
      <protection locked="0"/>
    </xf>
    <xf numFmtId="44" fontId="15" fillId="0" borderId="1" xfId="2" applyFont="1" applyFill="1" applyBorder="1" applyAlignment="1" applyProtection="1">
      <alignment horizontal="left" vertical="center"/>
      <protection locked="0"/>
    </xf>
    <xf numFmtId="0" fontId="8" fillId="0" borderId="1" xfId="0" applyFont="1" applyBorder="1" applyAlignment="1" applyProtection="1">
      <alignment vertical="center"/>
      <protection locked="0"/>
    </xf>
    <xf numFmtId="43" fontId="8" fillId="2" borderId="1" xfId="1" applyFont="1" applyFill="1" applyBorder="1" applyAlignment="1" applyProtection="1">
      <alignment vertical="top"/>
    </xf>
    <xf numFmtId="43" fontId="32" fillId="2" borderId="1" xfId="1" applyFont="1" applyFill="1" applyBorder="1" applyAlignment="1" applyProtection="1">
      <alignment vertical="top"/>
    </xf>
    <xf numFmtId="43" fontId="32" fillId="0" borderId="1" xfId="1" applyFont="1" applyFill="1" applyBorder="1" applyAlignment="1" applyProtection="1">
      <alignment horizontal="center" vertical="center"/>
      <protection locked="0"/>
    </xf>
    <xf numFmtId="0" fontId="8" fillId="2" borderId="1" xfId="0" applyFont="1" applyFill="1" applyBorder="1" applyAlignment="1" applyProtection="1">
      <alignment vertical="top"/>
    </xf>
    <xf numFmtId="43" fontId="32" fillId="0" borderId="1" xfId="1" applyFont="1" applyFill="1" applyBorder="1" applyAlignment="1" applyProtection="1">
      <alignment vertical="top"/>
      <protection locked="0"/>
    </xf>
    <xf numFmtId="0" fontId="8" fillId="0" borderId="1" xfId="0" applyFont="1" applyFill="1" applyBorder="1" applyAlignment="1" applyProtection="1">
      <alignment horizontal="left" vertical="top" wrapText="1"/>
      <protection locked="0"/>
    </xf>
    <xf numFmtId="9" fontId="8" fillId="0" borderId="1" xfId="3" applyFont="1" applyBorder="1" applyAlignment="1" applyProtection="1">
      <alignment horizontal="left" vertical="center"/>
      <protection locked="0"/>
    </xf>
    <xf numFmtId="9" fontId="8" fillId="0" borderId="1" xfId="0" applyNumberFormat="1" applyFont="1" applyBorder="1" applyAlignment="1" applyProtection="1">
      <alignment horizontal="left" vertical="center"/>
      <protection locked="0"/>
    </xf>
    <xf numFmtId="0" fontId="31" fillId="0" borderId="0" xfId="0" applyFont="1" applyAlignment="1" applyProtection="1">
      <alignment horizontal="center" vertical="center"/>
    </xf>
    <xf numFmtId="0" fontId="30" fillId="0" borderId="0" xfId="0" applyFont="1" applyAlignment="1" applyProtection="1">
      <alignment horizontal="left" vertical="center"/>
      <protection locked="0"/>
    </xf>
    <xf numFmtId="0" fontId="0" fillId="0" borderId="0" xfId="0" applyBorder="1" applyProtection="1"/>
    <xf numFmtId="0" fontId="8" fillId="0" borderId="1" xfId="2" applyNumberFormat="1" applyFont="1" applyBorder="1" applyAlignment="1" applyProtection="1">
      <alignment horizontal="center" vertical="top"/>
      <protection locked="0"/>
    </xf>
    <xf numFmtId="9" fontId="8" fillId="0" borderId="1" xfId="3" applyFont="1" applyBorder="1" applyAlignment="1" applyProtection="1">
      <alignment horizontal="center" vertical="top"/>
      <protection locked="0"/>
    </xf>
    <xf numFmtId="1" fontId="8" fillId="0" borderId="1" xfId="1" applyNumberFormat="1" applyFont="1" applyBorder="1" applyAlignment="1" applyProtection="1">
      <alignment horizontal="center" vertical="top"/>
      <protection locked="0"/>
    </xf>
    <xf numFmtId="0" fontId="8" fillId="0" borderId="11" xfId="0" applyFont="1" applyBorder="1" applyAlignment="1" applyProtection="1">
      <alignment vertical="center"/>
      <protection locked="0"/>
    </xf>
    <xf numFmtId="0" fontId="31" fillId="0" borderId="0" xfId="0" applyFont="1" applyAlignment="1" applyProtection="1">
      <alignment horizontal="center" vertical="center"/>
    </xf>
    <xf numFmtId="43" fontId="32" fillId="0" borderId="1" xfId="1" applyFont="1" applyFill="1" applyBorder="1" applyAlignment="1" applyProtection="1">
      <alignment vertical="top"/>
    </xf>
    <xf numFmtId="44" fontId="34" fillId="5" borderId="1" xfId="2" applyFont="1" applyFill="1" applyBorder="1" applyAlignment="1" applyProtection="1">
      <alignment horizontal="center" vertical="center" wrapText="1"/>
    </xf>
    <xf numFmtId="0" fontId="8" fillId="0" borderId="1" xfId="0" applyNumberFormat="1" applyFont="1" applyBorder="1" applyAlignment="1" applyProtection="1">
      <alignment horizontal="left" vertical="center" wrapText="1"/>
      <protection locked="0"/>
    </xf>
    <xf numFmtId="0" fontId="8" fillId="0" borderId="1" xfId="3" applyNumberFormat="1" applyFont="1" applyBorder="1" applyAlignment="1" applyProtection="1">
      <alignment horizontal="left" vertical="center" wrapText="1"/>
      <protection locked="0"/>
    </xf>
    <xf numFmtId="0" fontId="8" fillId="0" borderId="1" xfId="2" applyNumberFormat="1" applyFont="1" applyFill="1" applyBorder="1" applyAlignment="1" applyProtection="1">
      <alignment horizontal="center" vertical="center" wrapText="1"/>
    </xf>
    <xf numFmtId="43" fontId="8" fillId="0" borderId="1" xfId="1" applyFont="1" applyBorder="1" applyAlignment="1" applyProtection="1">
      <alignment vertical="top"/>
      <protection locked="0"/>
    </xf>
    <xf numFmtId="43" fontId="8" fillId="2" borderId="1" xfId="1" applyFont="1" applyFill="1" applyBorder="1" applyAlignment="1" applyProtection="1">
      <alignment vertical="center"/>
    </xf>
    <xf numFmtId="43" fontId="8" fillId="0" borderId="1" xfId="1" applyFont="1" applyBorder="1" applyAlignment="1" applyProtection="1">
      <alignment vertical="center"/>
      <protection locked="0"/>
    </xf>
    <xf numFmtId="43" fontId="8" fillId="0" borderId="1" xfId="1" applyFont="1" applyFill="1" applyBorder="1" applyAlignment="1" applyProtection="1">
      <alignment vertical="center"/>
      <protection locked="0"/>
    </xf>
    <xf numFmtId="43" fontId="8" fillId="0" borderId="1" xfId="1" applyFont="1" applyFill="1" applyBorder="1" applyAlignment="1" applyProtection="1">
      <alignment vertical="top"/>
      <protection locked="0"/>
    </xf>
    <xf numFmtId="43" fontId="8" fillId="0" borderId="1" xfId="1" applyFont="1" applyFill="1" applyBorder="1" applyAlignment="1" applyProtection="1">
      <alignment horizontal="center" vertical="center"/>
      <protection locked="0"/>
    </xf>
    <xf numFmtId="43" fontId="8" fillId="0" borderId="1" xfId="1" applyFont="1" applyFill="1" applyBorder="1" applyAlignment="1" applyProtection="1">
      <alignment horizontal="center" vertical="center"/>
    </xf>
    <xf numFmtId="0" fontId="8" fillId="2" borderId="1" xfId="0" applyFont="1" applyFill="1" applyBorder="1" applyAlignment="1" applyProtection="1">
      <alignment vertical="center"/>
      <protection locked="0"/>
    </xf>
    <xf numFmtId="0" fontId="0" fillId="0" borderId="0" xfId="0" applyFont="1" applyBorder="1"/>
    <xf numFmtId="0" fontId="35" fillId="0" borderId="0" xfId="0" applyFont="1" applyBorder="1" applyAlignment="1" applyProtection="1">
      <alignment vertical="top"/>
    </xf>
    <xf numFmtId="0" fontId="0" fillId="0" borderId="0" xfId="0" applyFont="1" applyBorder="1" applyProtection="1"/>
    <xf numFmtId="0" fontId="0" fillId="0" borderId="0" xfId="0" applyFont="1"/>
    <xf numFmtId="14" fontId="35" fillId="0" borderId="0" xfId="0" applyNumberFormat="1" applyFont="1" applyAlignment="1" applyProtection="1">
      <alignment horizontal="right" vertical="top"/>
    </xf>
    <xf numFmtId="0" fontId="0" fillId="0" borderId="0" xfId="0" applyFont="1" applyProtection="1"/>
    <xf numFmtId="0" fontId="0" fillId="0" borderId="0" xfId="0" applyFont="1" applyBorder="1" applyAlignment="1">
      <alignment vertical="top"/>
    </xf>
    <xf numFmtId="0" fontId="0" fillId="0" borderId="0" xfId="0" applyFont="1" applyAlignment="1">
      <alignment vertical="top"/>
    </xf>
    <xf numFmtId="0" fontId="2" fillId="0" borderId="0" xfId="0" applyFont="1" applyBorder="1" applyAlignment="1">
      <alignment horizontal="left" vertical="top" wrapText="1"/>
    </xf>
    <xf numFmtId="0" fontId="0" fillId="0" borderId="0" xfId="0" applyFont="1" applyBorder="1" applyAlignment="1">
      <alignment horizontal="left" vertical="center"/>
    </xf>
    <xf numFmtId="0" fontId="0" fillId="0" borderId="0" xfId="0" applyFont="1" applyAlignment="1">
      <alignment horizontal="left" vertical="center"/>
    </xf>
    <xf numFmtId="0" fontId="39" fillId="0" borderId="0" xfId="0" applyFont="1" applyBorder="1" applyAlignment="1"/>
    <xf numFmtId="0" fontId="39" fillId="0" borderId="0" xfId="0" applyFont="1" applyAlignment="1"/>
    <xf numFmtId="0" fontId="41" fillId="0" borderId="0" xfId="0" applyFont="1" applyAlignment="1" applyProtection="1">
      <alignment horizontal="right" vertical="top"/>
    </xf>
    <xf numFmtId="9" fontId="8" fillId="0" borderId="1" xfId="0" applyNumberFormat="1" applyFont="1" applyBorder="1" applyAlignment="1" applyProtection="1">
      <alignment horizontal="left" vertical="center"/>
    </xf>
    <xf numFmtId="0" fontId="2" fillId="0" borderId="0" xfId="0" applyFont="1" applyFill="1" applyBorder="1" applyAlignment="1">
      <alignment horizontal="left" vertical="top" wrapText="1"/>
    </xf>
    <xf numFmtId="166" fontId="33" fillId="0" borderId="0" xfId="0" applyNumberFormat="1" applyFont="1" applyBorder="1" applyProtection="1"/>
    <xf numFmtId="0" fontId="42" fillId="0" borderId="0" xfId="0" applyFont="1" applyBorder="1" applyAlignment="1">
      <alignment horizontal="right"/>
    </xf>
    <xf numFmtId="0" fontId="45" fillId="0" borderId="1" xfId="4" applyFont="1" applyBorder="1" applyAlignment="1" applyProtection="1">
      <alignment horizontal="left" vertical="center"/>
    </xf>
    <xf numFmtId="0" fontId="45" fillId="0" borderId="0" xfId="4" applyFont="1" applyBorder="1" applyAlignment="1" applyProtection="1">
      <alignment horizontal="left" vertical="center"/>
    </xf>
    <xf numFmtId="0" fontId="45" fillId="0" borderId="0" xfId="4" applyFont="1" applyBorder="1" applyAlignment="1" applyProtection="1">
      <alignment horizontal="center" vertical="center"/>
    </xf>
    <xf numFmtId="0" fontId="48" fillId="0" borderId="1" xfId="9" applyFont="1" applyBorder="1" applyAlignment="1" applyProtection="1">
      <alignment vertical="center"/>
    </xf>
    <xf numFmtId="165" fontId="48" fillId="0" borderId="2" xfId="9" applyNumberFormat="1" applyFont="1" applyBorder="1" applyAlignment="1" applyProtection="1">
      <alignment horizontal="right" vertical="center"/>
    </xf>
    <xf numFmtId="165" fontId="48" fillId="0" borderId="1" xfId="9" applyNumberFormat="1" applyFont="1" applyFill="1" applyBorder="1" applyAlignment="1" applyProtection="1">
      <alignment horizontal="right" vertical="center"/>
    </xf>
    <xf numFmtId="0" fontId="46" fillId="8" borderId="1" xfId="9" applyFont="1" applyFill="1" applyBorder="1" applyAlignment="1" applyProtection="1">
      <alignment horizontal="center" vertical="center"/>
    </xf>
    <xf numFmtId="165" fontId="46" fillId="8" borderId="1" xfId="9" applyNumberFormat="1" applyFont="1" applyFill="1" applyBorder="1" applyAlignment="1" applyProtection="1">
      <alignment horizontal="right" vertical="center"/>
    </xf>
    <xf numFmtId="0" fontId="47" fillId="0" borderId="0" xfId="0" applyFont="1" applyBorder="1" applyProtection="1"/>
    <xf numFmtId="0" fontId="45" fillId="0" borderId="0" xfId="4" applyFont="1" applyFill="1" applyBorder="1" applyAlignment="1" applyProtection="1">
      <alignment horizontal="right" vertical="center"/>
    </xf>
    <xf numFmtId="0" fontId="47" fillId="0" borderId="13" xfId="0" applyFont="1" applyBorder="1"/>
    <xf numFmtId="0" fontId="47" fillId="0" borderId="0" xfId="0" applyFont="1" applyBorder="1"/>
    <xf numFmtId="0" fontId="45" fillId="0" borderId="0" xfId="4" applyFont="1" applyBorder="1" applyAlignment="1" applyProtection="1">
      <alignment horizontal="right" vertical="center"/>
    </xf>
    <xf numFmtId="0" fontId="49" fillId="5" borderId="1" xfId="2" applyNumberFormat="1" applyFont="1" applyFill="1" applyBorder="1" applyAlignment="1" applyProtection="1">
      <alignment vertical="center"/>
    </xf>
    <xf numFmtId="0" fontId="5" fillId="0" borderId="0" xfId="0" applyFont="1" applyAlignment="1" applyProtection="1">
      <alignment vertical="center"/>
    </xf>
    <xf numFmtId="0" fontId="47" fillId="0" borderId="0" xfId="0" applyFont="1" applyAlignment="1" applyProtection="1">
      <alignment horizontal="right" vertical="center"/>
    </xf>
    <xf numFmtId="0" fontId="51" fillId="0" borderId="0" xfId="0" applyFont="1" applyAlignment="1" applyProtection="1">
      <alignment vertical="center"/>
      <protection locked="0"/>
    </xf>
    <xf numFmtId="0" fontId="52" fillId="0" borderId="0" xfId="0" applyFont="1" applyAlignment="1" applyProtection="1">
      <alignment vertical="center"/>
    </xf>
    <xf numFmtId="164" fontId="5" fillId="0" borderId="0" xfId="2" applyNumberFormat="1" applyFont="1" applyAlignment="1" applyProtection="1">
      <alignment horizontal="left" vertical="center"/>
    </xf>
    <xf numFmtId="1" fontId="5" fillId="0" borderId="0" xfId="2" applyNumberFormat="1" applyFont="1" applyAlignment="1" applyProtection="1">
      <alignment horizontal="left" vertical="center"/>
    </xf>
    <xf numFmtId="0" fontId="48" fillId="0" borderId="0" xfId="0" applyFont="1" applyAlignment="1" applyProtection="1">
      <alignment horizontal="right" vertical="center"/>
    </xf>
    <xf numFmtId="0" fontId="47" fillId="0" borderId="0" xfId="0" applyFont="1" applyAlignment="1" applyProtection="1">
      <alignment vertical="center"/>
      <protection locked="0"/>
    </xf>
    <xf numFmtId="164" fontId="5" fillId="0" borderId="0" xfId="2" applyNumberFormat="1" applyFont="1" applyAlignment="1" applyProtection="1">
      <alignment vertical="center"/>
    </xf>
    <xf numFmtId="0" fontId="5" fillId="0" borderId="0" xfId="2" applyNumberFormat="1" applyFont="1" applyAlignment="1" applyProtection="1">
      <alignment horizontal="left" vertical="center"/>
    </xf>
    <xf numFmtId="0" fontId="5" fillId="3" borderId="0" xfId="0" applyFont="1" applyFill="1" applyAlignment="1" applyProtection="1">
      <alignment vertical="center"/>
    </xf>
    <xf numFmtId="0" fontId="48" fillId="3" borderId="0" xfId="0" applyFont="1" applyFill="1" applyAlignment="1" applyProtection="1">
      <alignment horizontal="right" vertical="center"/>
    </xf>
    <xf numFmtId="165" fontId="51" fillId="3" borderId="0" xfId="2" applyNumberFormat="1" applyFont="1" applyFill="1" applyAlignment="1" applyProtection="1">
      <alignment horizontal="left" vertical="center"/>
    </xf>
    <xf numFmtId="0" fontId="47" fillId="3" borderId="0" xfId="0" applyFont="1" applyFill="1" applyAlignment="1" applyProtection="1">
      <alignment horizontal="right" vertical="center"/>
    </xf>
    <xf numFmtId="0" fontId="51" fillId="3" borderId="0" xfId="0" applyFont="1" applyFill="1" applyAlignment="1" applyProtection="1">
      <alignment vertical="center"/>
    </xf>
    <xf numFmtId="0" fontId="54" fillId="0" borderId="0" xfId="0" applyFont="1" applyAlignment="1" applyProtection="1">
      <alignment vertical="center"/>
      <protection locked="0"/>
    </xf>
    <xf numFmtId="164" fontId="47" fillId="0" borderId="0" xfId="2" applyNumberFormat="1" applyFont="1" applyAlignment="1" applyProtection="1">
      <alignment horizontal="right" vertical="center"/>
    </xf>
    <xf numFmtId="44" fontId="55" fillId="5" borderId="1" xfId="2" applyFont="1" applyFill="1" applyBorder="1" applyAlignment="1" applyProtection="1">
      <alignment horizontal="center" vertical="center" wrapText="1"/>
    </xf>
    <xf numFmtId="44" fontId="56" fillId="5" borderId="1" xfId="2" applyFont="1" applyFill="1" applyBorder="1" applyAlignment="1" applyProtection="1">
      <alignment horizontal="center" vertical="center" wrapText="1"/>
    </xf>
    <xf numFmtId="0" fontId="5" fillId="0" borderId="0" xfId="0" applyFont="1" applyAlignment="1" applyProtection="1">
      <alignment vertical="top"/>
      <protection locked="0"/>
    </xf>
    <xf numFmtId="0" fontId="5" fillId="0" borderId="0" xfId="0" applyFont="1" applyAlignment="1" applyProtection="1">
      <alignment vertical="top"/>
    </xf>
    <xf numFmtId="44" fontId="44" fillId="2" borderId="2" xfId="2" applyFont="1" applyFill="1" applyBorder="1" applyAlignment="1" applyProtection="1">
      <alignment vertical="top"/>
    </xf>
    <xf numFmtId="0" fontId="57" fillId="0" borderId="0" xfId="0" applyFont="1" applyAlignment="1" applyProtection="1">
      <alignment vertical="center"/>
    </xf>
    <xf numFmtId="44" fontId="5" fillId="0" borderId="0" xfId="2" applyFont="1" applyFill="1" applyBorder="1" applyAlignment="1" applyProtection="1">
      <alignment horizontal="center" vertical="center" wrapText="1"/>
    </xf>
    <xf numFmtId="0" fontId="5" fillId="0" borderId="0" xfId="0" applyFont="1" applyAlignment="1" applyProtection="1">
      <alignment vertical="center"/>
      <protection locked="0"/>
    </xf>
    <xf numFmtId="44" fontId="44" fillId="2" borderId="1" xfId="2" applyNumberFormat="1" applyFont="1" applyFill="1" applyBorder="1" applyAlignment="1" applyProtection="1">
      <alignment vertical="center"/>
    </xf>
    <xf numFmtId="44" fontId="44" fillId="2" borderId="1" xfId="2" applyFont="1" applyFill="1" applyBorder="1" applyAlignment="1" applyProtection="1">
      <alignment vertical="center"/>
    </xf>
    <xf numFmtId="0" fontId="49" fillId="5" borderId="1" xfId="2" applyNumberFormat="1" applyFont="1" applyFill="1" applyBorder="1" applyAlignment="1" applyProtection="1">
      <alignment vertical="center" wrapText="1"/>
    </xf>
    <xf numFmtId="43" fontId="47" fillId="2" borderId="1" xfId="1" applyFont="1" applyFill="1" applyBorder="1" applyAlignment="1" applyProtection="1">
      <alignment horizontal="center" vertical="center"/>
      <protection locked="0"/>
    </xf>
    <xf numFmtId="43" fontId="47" fillId="2" borderId="1" xfId="1" applyFont="1" applyFill="1" applyBorder="1" applyAlignment="1" applyProtection="1">
      <alignment vertical="center"/>
      <protection locked="0"/>
    </xf>
    <xf numFmtId="44" fontId="55" fillId="11" borderId="0" xfId="2" applyFont="1" applyFill="1" applyBorder="1" applyAlignment="1" applyProtection="1">
      <alignment horizontal="center" vertical="center" wrapText="1"/>
    </xf>
    <xf numFmtId="44" fontId="5" fillId="0" borderId="0" xfId="2" applyFont="1" applyAlignment="1" applyProtection="1">
      <alignment horizontal="center" vertical="center"/>
    </xf>
    <xf numFmtId="44" fontId="5" fillId="0" borderId="0" xfId="2" applyFont="1" applyAlignment="1" applyProtection="1">
      <alignment vertical="center"/>
    </xf>
    <xf numFmtId="44" fontId="47" fillId="0" borderId="1" xfId="2" applyFont="1" applyBorder="1" applyAlignment="1" applyProtection="1">
      <alignment vertical="top"/>
      <protection locked="0"/>
    </xf>
    <xf numFmtId="2" fontId="47" fillId="0" borderId="1" xfId="2" applyNumberFormat="1" applyFont="1" applyBorder="1" applyAlignment="1" applyProtection="1">
      <alignment horizontal="center" vertical="top"/>
      <protection locked="0"/>
    </xf>
    <xf numFmtId="9" fontId="47" fillId="0" borderId="1" xfId="3" applyFont="1" applyBorder="1" applyAlignment="1" applyProtection="1">
      <alignment horizontal="center" vertical="top"/>
      <protection locked="0"/>
    </xf>
    <xf numFmtId="1" fontId="47" fillId="0" borderId="1" xfId="1" applyNumberFormat="1" applyFont="1" applyBorder="1" applyAlignment="1" applyProtection="1">
      <alignment horizontal="center" vertical="top"/>
      <protection locked="0"/>
    </xf>
    <xf numFmtId="9" fontId="47" fillId="0" borderId="1" xfId="3" applyNumberFormat="1" applyFont="1" applyBorder="1" applyAlignment="1" applyProtection="1">
      <alignment horizontal="center" vertical="top"/>
      <protection locked="0"/>
    </xf>
    <xf numFmtId="0" fontId="47" fillId="0" borderId="0" xfId="0" applyFont="1" applyAlignment="1" applyProtection="1">
      <alignment vertical="top"/>
    </xf>
    <xf numFmtId="0" fontId="47" fillId="0" borderId="1" xfId="0" applyNumberFormat="1" applyFont="1" applyFill="1" applyBorder="1" applyAlignment="1" applyProtection="1">
      <alignment horizontal="left" vertical="top"/>
      <protection locked="0"/>
    </xf>
    <xf numFmtId="43" fontId="47" fillId="2" borderId="1" xfId="1" applyFont="1" applyFill="1" applyBorder="1" applyAlignment="1" applyProtection="1">
      <alignment vertical="top"/>
    </xf>
    <xf numFmtId="0" fontId="47" fillId="0" borderId="1" xfId="0" applyFont="1" applyBorder="1" applyAlignment="1" applyProtection="1">
      <alignment horizontal="left" vertical="top" wrapText="1"/>
      <protection locked="0"/>
    </xf>
    <xf numFmtId="49" fontId="47" fillId="0" borderId="1" xfId="0" applyNumberFormat="1" applyFont="1" applyFill="1" applyBorder="1" applyAlignment="1" applyProtection="1">
      <alignment horizontal="left" vertical="top"/>
      <protection locked="0"/>
    </xf>
    <xf numFmtId="0" fontId="58" fillId="2" borderId="7" xfId="0" applyFont="1" applyFill="1" applyBorder="1" applyAlignment="1" applyProtection="1">
      <alignment horizontal="right" vertical="top"/>
    </xf>
    <xf numFmtId="0" fontId="47" fillId="0" borderId="0" xfId="0" applyFont="1" applyAlignment="1" applyProtection="1">
      <alignment vertical="center"/>
    </xf>
    <xf numFmtId="0" fontId="47" fillId="0" borderId="1" xfId="0" applyFont="1" applyFill="1" applyBorder="1" applyAlignment="1" applyProtection="1">
      <alignment vertical="center"/>
    </xf>
    <xf numFmtId="43" fontId="47" fillId="2" borderId="1" xfId="1" applyFont="1" applyFill="1" applyBorder="1" applyAlignment="1" applyProtection="1">
      <alignment vertical="center"/>
    </xf>
    <xf numFmtId="0" fontId="47" fillId="0" borderId="1" xfId="0" applyFont="1" applyBorder="1" applyAlignment="1" applyProtection="1">
      <alignment horizontal="left" vertical="center" wrapText="1"/>
      <protection locked="0"/>
    </xf>
    <xf numFmtId="0" fontId="48" fillId="0" borderId="1" xfId="0" applyFont="1" applyFill="1" applyBorder="1" applyAlignment="1" applyProtection="1">
      <alignment vertical="center"/>
    </xf>
    <xf numFmtId="0" fontId="47" fillId="0" borderId="1" xfId="0" applyFont="1" applyFill="1" applyBorder="1" applyAlignment="1" applyProtection="1">
      <alignment vertical="top"/>
    </xf>
    <xf numFmtId="43" fontId="47" fillId="2" borderId="1" xfId="1" applyFont="1" applyFill="1" applyBorder="1" applyAlignment="1" applyProtection="1">
      <alignment vertical="top"/>
      <protection locked="0"/>
    </xf>
    <xf numFmtId="0" fontId="47" fillId="0" borderId="1" xfId="0" applyFont="1" applyFill="1" applyBorder="1" applyAlignment="1" applyProtection="1">
      <alignment horizontal="left" vertical="top" wrapText="1"/>
      <protection locked="0"/>
    </xf>
    <xf numFmtId="0" fontId="47" fillId="0" borderId="1" xfId="0" applyFont="1" applyFill="1" applyBorder="1" applyAlignment="1" applyProtection="1">
      <alignment vertical="center"/>
      <protection locked="0"/>
    </xf>
    <xf numFmtId="0" fontId="47" fillId="0" borderId="1" xfId="0" applyFont="1" applyFill="1" applyBorder="1" applyAlignment="1" applyProtection="1">
      <alignment horizontal="left" vertical="center" wrapText="1"/>
      <protection locked="0"/>
    </xf>
    <xf numFmtId="44" fontId="48" fillId="0" borderId="1" xfId="2" applyFont="1" applyFill="1" applyBorder="1" applyAlignment="1" applyProtection="1">
      <alignment horizontal="left" vertical="center"/>
      <protection locked="0"/>
    </xf>
    <xf numFmtId="0" fontId="47" fillId="0" borderId="1" xfId="0" applyNumberFormat="1" applyFont="1" applyFill="1" applyBorder="1" applyAlignment="1" applyProtection="1">
      <alignment vertical="center"/>
      <protection locked="0"/>
    </xf>
    <xf numFmtId="0" fontId="59" fillId="0" borderId="0" xfId="0" applyFont="1" applyAlignment="1">
      <alignment horizontal="right" vertical="top"/>
    </xf>
    <xf numFmtId="0" fontId="60" fillId="0" borderId="0" xfId="0" applyFont="1" applyBorder="1" applyAlignment="1" applyProtection="1">
      <alignment vertical="top"/>
    </xf>
    <xf numFmtId="0" fontId="60" fillId="0" borderId="0" xfId="0" applyFont="1" applyBorder="1" applyAlignment="1" applyProtection="1">
      <alignment horizontal="right"/>
    </xf>
    <xf numFmtId="0" fontId="48" fillId="0" borderId="4" xfId="0" applyFont="1" applyBorder="1" applyAlignment="1">
      <alignment horizontal="left" vertical="top" wrapText="1"/>
    </xf>
    <xf numFmtId="0" fontId="8" fillId="0" borderId="1" xfId="0" applyFont="1" applyBorder="1" applyAlignment="1" applyProtection="1">
      <alignment vertical="top"/>
    </xf>
    <xf numFmtId="0" fontId="48" fillId="0" borderId="1" xfId="9" applyFont="1" applyBorder="1" applyAlignment="1">
      <alignment vertical="center"/>
    </xf>
    <xf numFmtId="0" fontId="58" fillId="11" borderId="0" xfId="0" applyFont="1" applyFill="1" applyBorder="1" applyAlignment="1" applyProtection="1">
      <alignment horizontal="right" vertical="top"/>
    </xf>
    <xf numFmtId="44" fontId="44" fillId="11" borderId="0" xfId="2" applyFont="1" applyFill="1" applyBorder="1" applyAlignment="1" applyProtection="1">
      <alignment vertical="center"/>
    </xf>
    <xf numFmtId="0" fontId="47" fillId="0" borderId="1" xfId="0" applyFont="1" applyBorder="1" applyAlignment="1" applyProtection="1">
      <alignment vertical="center" wrapText="1"/>
      <protection locked="0"/>
    </xf>
    <xf numFmtId="44" fontId="47" fillId="2" borderId="1" xfId="1" applyNumberFormat="1" applyFont="1" applyFill="1" applyBorder="1" applyAlignment="1" applyProtection="1">
      <alignment vertical="center"/>
      <protection locked="0"/>
    </xf>
    <xf numFmtId="0" fontId="58" fillId="2" borderId="7" xfId="0" applyFont="1" applyFill="1" applyBorder="1" applyAlignment="1">
      <alignment horizontal="right" vertical="top"/>
    </xf>
    <xf numFmtId="0" fontId="47" fillId="0" borderId="0" xfId="0" applyFont="1" applyAlignment="1">
      <alignment vertical="center"/>
    </xf>
    <xf numFmtId="0" fontId="44" fillId="12" borderId="4" xfId="0" applyFont="1" applyFill="1" applyBorder="1" applyAlignment="1" applyProtection="1">
      <alignment horizontal="center" vertical="center" wrapText="1"/>
    </xf>
    <xf numFmtId="0" fontId="44" fillId="12" borderId="6" xfId="0" applyFont="1" applyFill="1" applyBorder="1" applyAlignment="1" applyProtection="1">
      <alignment horizontal="center" vertical="center" wrapText="1"/>
    </xf>
    <xf numFmtId="0" fontId="43" fillId="0" borderId="4" xfId="0" applyFont="1" applyBorder="1" applyAlignment="1" applyProtection="1">
      <alignment horizontal="center" vertical="center" wrapText="1"/>
    </xf>
    <xf numFmtId="0" fontId="43" fillId="0" borderId="6" xfId="0" applyFont="1" applyBorder="1" applyAlignment="1" applyProtection="1">
      <alignment horizontal="center" vertical="center" wrapText="1"/>
    </xf>
    <xf numFmtId="0" fontId="46" fillId="6" borderId="3" xfId="9" applyFont="1" applyFill="1" applyBorder="1" applyAlignment="1" applyProtection="1">
      <alignment horizontal="center" vertical="center" wrapText="1"/>
    </xf>
    <xf numFmtId="0" fontId="47" fillId="0" borderId="2" xfId="0" applyFont="1" applyBorder="1" applyAlignment="1">
      <alignment horizontal="center" vertical="center"/>
    </xf>
    <xf numFmtId="0" fontId="46" fillId="8" borderId="3" xfId="9" applyFont="1" applyFill="1" applyBorder="1" applyAlignment="1" applyProtection="1">
      <alignment horizontal="center" vertical="center" wrapText="1"/>
    </xf>
    <xf numFmtId="0" fontId="46" fillId="8" borderId="2" xfId="9" applyFont="1" applyFill="1" applyBorder="1" applyAlignment="1" applyProtection="1">
      <alignment horizontal="center" vertical="center" wrapText="1"/>
    </xf>
    <xf numFmtId="0" fontId="43" fillId="0" borderId="4" xfId="0" applyFont="1" applyBorder="1" applyAlignment="1" applyProtection="1">
      <alignment horizontal="center"/>
    </xf>
    <xf numFmtId="0" fontId="43" fillId="0" borderId="6" xfId="0" applyFont="1" applyBorder="1" applyAlignment="1">
      <alignment horizontal="center"/>
    </xf>
    <xf numFmtId="0" fontId="50" fillId="0" borderId="0" xfId="0" applyFont="1" applyAlignment="1" applyProtection="1">
      <alignment horizontal="center" vertical="center"/>
    </xf>
    <xf numFmtId="0" fontId="53" fillId="3" borderId="1" xfId="0" applyFont="1" applyFill="1" applyBorder="1" applyAlignment="1" applyProtection="1">
      <alignment horizontal="center" vertical="center"/>
    </xf>
    <xf numFmtId="0" fontId="62" fillId="0" borderId="1" xfId="0" applyFont="1" applyBorder="1" applyAlignment="1">
      <alignment horizontal="left" vertical="top" wrapText="1"/>
    </xf>
    <xf numFmtId="0" fontId="48" fillId="0" borderId="7" xfId="0" applyFont="1" applyBorder="1" applyAlignment="1">
      <alignment horizontal="left" vertical="top" wrapText="1"/>
    </xf>
    <xf numFmtId="0" fontId="48" fillId="0" borderId="13" xfId="0" applyFont="1" applyBorder="1" applyAlignment="1">
      <alignment horizontal="left" vertical="top" wrapText="1"/>
    </xf>
    <xf numFmtId="0" fontId="48" fillId="0" borderId="14" xfId="0" applyFont="1" applyBorder="1" applyAlignment="1">
      <alignment horizontal="left" vertical="top" wrapText="1"/>
    </xf>
    <xf numFmtId="0" fontId="48" fillId="0" borderId="4" xfId="0" applyFont="1" applyBorder="1" applyAlignment="1">
      <alignment horizontal="left" vertical="top" wrapText="1"/>
    </xf>
    <xf numFmtId="0" fontId="48" fillId="0" borderId="5" xfId="0" applyFont="1" applyBorder="1" applyAlignment="1">
      <alignment horizontal="left" vertical="top" wrapText="1"/>
    </xf>
    <xf numFmtId="0" fontId="48" fillId="0" borderId="6" xfId="0" applyFont="1" applyBorder="1" applyAlignment="1">
      <alignment horizontal="left" vertical="top" wrapText="1"/>
    </xf>
    <xf numFmtId="0" fontId="62" fillId="0" borderId="4" xfId="0" applyFont="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48" fillId="0" borderId="0" xfId="0" applyFont="1"/>
    <xf numFmtId="0" fontId="46" fillId="0" borderId="13" xfId="0" applyFont="1" applyBorder="1"/>
    <xf numFmtId="0" fontId="48" fillId="0" borderId="13" xfId="0" applyFont="1" applyBorder="1"/>
    <xf numFmtId="0" fontId="62" fillId="0" borderId="5" xfId="0" applyFont="1" applyBorder="1" applyAlignment="1">
      <alignment horizontal="left" vertical="top" wrapText="1"/>
    </xf>
    <xf numFmtId="0" fontId="62" fillId="0" borderId="6" xfId="0" applyFont="1" applyBorder="1" applyAlignment="1">
      <alignment horizontal="left" vertical="top" wrapText="1"/>
    </xf>
    <xf numFmtId="0" fontId="48" fillId="0" borderId="4" xfId="0" applyFont="1" applyBorder="1" applyAlignment="1">
      <alignment horizontal="left" vertical="top" wrapText="1" indent="4"/>
    </xf>
    <xf numFmtId="0" fontId="48" fillId="0" borderId="5" xfId="0" applyFont="1" applyBorder="1" applyAlignment="1">
      <alignment horizontal="left" indent="4"/>
    </xf>
    <xf numFmtId="0" fontId="48" fillId="0" borderId="6" xfId="0" applyFont="1" applyBorder="1" applyAlignment="1">
      <alignment horizontal="left" indent="4"/>
    </xf>
    <xf numFmtId="0" fontId="48" fillId="0" borderId="8" xfId="0" applyFont="1" applyBorder="1"/>
    <xf numFmtId="0" fontId="48" fillId="0" borderId="15" xfId="0" applyFont="1" applyBorder="1" applyAlignment="1">
      <alignment horizontal="left" vertical="top" wrapText="1" indent="4"/>
    </xf>
    <xf numFmtId="0" fontId="48" fillId="0" borderId="8" xfId="0" applyFont="1" applyBorder="1" applyAlignment="1">
      <alignment horizontal="left" indent="4"/>
    </xf>
    <xf numFmtId="0" fontId="48" fillId="0" borderId="9" xfId="0" applyFont="1" applyBorder="1" applyAlignment="1">
      <alignment horizontal="left" indent="4"/>
    </xf>
    <xf numFmtId="0" fontId="48" fillId="0" borderId="10" xfId="0" applyFont="1" applyBorder="1" applyAlignment="1">
      <alignment horizontal="left" vertical="top" wrapText="1" indent="4"/>
    </xf>
    <xf numFmtId="0" fontId="48" fillId="0" borderId="0" xfId="0" applyFont="1" applyBorder="1" applyAlignment="1">
      <alignment horizontal="left" indent="4"/>
    </xf>
    <xf numFmtId="0" fontId="48" fillId="0" borderId="12" xfId="0" applyFont="1" applyBorder="1" applyAlignment="1">
      <alignment horizontal="left" indent="4"/>
    </xf>
    <xf numFmtId="0" fontId="47" fillId="0" borderId="8" xfId="0" applyFont="1" applyBorder="1"/>
    <xf numFmtId="0" fontId="44" fillId="0" borderId="4" xfId="0" applyFont="1" applyBorder="1"/>
    <xf numFmtId="0" fontId="47" fillId="0" borderId="5" xfId="0" applyFont="1" applyBorder="1"/>
    <xf numFmtId="0" fontId="47" fillId="0" borderId="6" xfId="0" applyFont="1" applyBorder="1"/>
    <xf numFmtId="0" fontId="47" fillId="0" borderId="4" xfId="0" applyFont="1" applyBorder="1" applyAlignment="1">
      <alignment horizontal="left" vertical="top" wrapText="1"/>
    </xf>
    <xf numFmtId="0" fontId="47" fillId="0" borderId="5" xfId="0" applyFont="1" applyBorder="1" applyAlignment="1">
      <alignment horizontal="left" vertical="top" wrapText="1"/>
    </xf>
    <xf numFmtId="0" fontId="47" fillId="0" borderId="6" xfId="0" applyFont="1" applyBorder="1" applyAlignment="1">
      <alignment horizontal="left" vertical="top" wrapText="1"/>
    </xf>
    <xf numFmtId="0" fontId="63" fillId="0" borderId="4" xfId="0" applyFont="1" applyBorder="1" applyAlignment="1">
      <alignment horizontal="left" vertical="top" wrapText="1"/>
    </xf>
    <xf numFmtId="0" fontId="63" fillId="0" borderId="5" xfId="0" applyFont="1" applyBorder="1" applyAlignment="1">
      <alignment horizontal="left" vertical="top" wrapText="1"/>
    </xf>
    <xf numFmtId="0" fontId="63" fillId="0" borderId="6" xfId="0" applyFont="1" applyBorder="1" applyAlignment="1">
      <alignment horizontal="left" vertical="top" wrapText="1"/>
    </xf>
    <xf numFmtId="0" fontId="47" fillId="0" borderId="4" xfId="0" applyFont="1" applyBorder="1" applyAlignment="1">
      <alignment horizontal="left" vertical="top" wrapText="1" indent="4"/>
    </xf>
    <xf numFmtId="0" fontId="47" fillId="0" borderId="5" xfId="0" applyFont="1" applyBorder="1" applyAlignment="1">
      <alignment horizontal="left" indent="4"/>
    </xf>
    <xf numFmtId="0" fontId="47" fillId="0" borderId="6" xfId="0" applyFont="1" applyBorder="1" applyAlignment="1">
      <alignment horizontal="left" indent="4"/>
    </xf>
    <xf numFmtId="0" fontId="48" fillId="0" borderId="7" xfId="0" applyFont="1" applyBorder="1" applyAlignment="1">
      <alignment horizontal="left" vertical="top" wrapText="1" indent="4"/>
    </xf>
    <xf numFmtId="0" fontId="48" fillId="0" borderId="13" xfId="0" applyFont="1" applyBorder="1" applyAlignment="1">
      <alignment horizontal="left" indent="4"/>
    </xf>
    <xf numFmtId="0" fontId="48" fillId="0" borderId="14" xfId="0" applyFont="1" applyBorder="1" applyAlignment="1">
      <alignment horizontal="left" indent="4"/>
    </xf>
    <xf numFmtId="0" fontId="48" fillId="0" borderId="1" xfId="0" applyFont="1" applyBorder="1" applyAlignment="1">
      <alignment horizontal="left" vertical="top" wrapText="1"/>
    </xf>
    <xf numFmtId="0" fontId="48" fillId="0" borderId="4" xfId="0" applyFont="1" applyBorder="1" applyAlignment="1">
      <alignment horizontal="left" vertical="top"/>
    </xf>
    <xf numFmtId="0" fontId="48" fillId="0" borderId="5" xfId="0" applyFont="1" applyBorder="1" applyAlignment="1">
      <alignment horizontal="left" vertical="top"/>
    </xf>
    <xf numFmtId="0" fontId="48" fillId="0" borderId="6" xfId="0" applyFont="1" applyBorder="1" applyAlignment="1">
      <alignment horizontal="left" vertical="top"/>
    </xf>
    <xf numFmtId="0" fontId="48" fillId="0" borderId="8" xfId="0" applyFont="1" applyBorder="1" applyAlignment="1">
      <alignment horizontal="left" vertical="top" wrapText="1"/>
    </xf>
    <xf numFmtId="0" fontId="61" fillId="0" borderId="13" xfId="0" applyFont="1" applyBorder="1"/>
    <xf numFmtId="0" fontId="65" fillId="0" borderId="13" xfId="0" applyFont="1" applyBorder="1"/>
    <xf numFmtId="0" fontId="60" fillId="0" borderId="0" xfId="0" applyFont="1" applyAlignment="1">
      <alignment vertical="top"/>
    </xf>
    <xf numFmtId="0" fontId="42" fillId="0" borderId="0" xfId="0" applyFont="1"/>
    <xf numFmtId="0" fontId="43" fillId="10" borderId="4" xfId="0" applyFont="1" applyFill="1" applyBorder="1" applyAlignment="1">
      <alignment horizontal="center" vertical="center" wrapText="1"/>
    </xf>
    <xf numFmtId="0" fontId="43" fillId="10" borderId="5" xfId="0" applyFont="1" applyFill="1" applyBorder="1" applyAlignment="1">
      <alignment horizontal="center" vertical="center" wrapText="1"/>
    </xf>
    <xf numFmtId="0" fontId="43" fillId="10" borderId="6" xfId="0" applyFont="1" applyFill="1" applyBorder="1" applyAlignment="1">
      <alignment horizontal="center" vertical="center" wrapText="1"/>
    </xf>
    <xf numFmtId="0" fontId="43" fillId="0" borderId="13" xfId="0" applyFont="1" applyBorder="1"/>
    <xf numFmtId="0" fontId="64" fillId="0" borderId="13" xfId="0" applyFont="1" applyBorder="1"/>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37" fillId="4" borderId="1" xfId="0" applyFont="1" applyFill="1" applyBorder="1" applyAlignment="1">
      <alignment horizontal="left" vertical="top" wrapText="1"/>
    </xf>
    <xf numFmtId="0" fontId="4" fillId="0" borderId="4" xfId="0" applyFont="1" applyBorder="1" applyAlignment="1">
      <alignment horizontal="left" vertical="top" wrapText="1"/>
    </xf>
    <xf numFmtId="0" fontId="37" fillId="0" borderId="5" xfId="0" applyFont="1" applyBorder="1" applyAlignment="1">
      <alignment horizontal="left" vertical="top" wrapText="1"/>
    </xf>
    <xf numFmtId="0" fontId="37" fillId="0" borderId="6" xfId="0" applyFont="1" applyBorder="1" applyAlignment="1">
      <alignment horizontal="left" vertical="top" wrapText="1"/>
    </xf>
    <xf numFmtId="0" fontId="40" fillId="0" borderId="5" xfId="0" applyFont="1" applyBorder="1" applyAlignment="1">
      <alignment horizontal="left"/>
    </xf>
    <xf numFmtId="0" fontId="37" fillId="0" borderId="4" xfId="0" applyFont="1" applyBorder="1" applyAlignment="1">
      <alignment horizontal="left"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37" fillId="0" borderId="1" xfId="0" applyFont="1" applyBorder="1" applyAlignment="1">
      <alignment horizontal="left" vertical="top" wrapText="1"/>
    </xf>
    <xf numFmtId="0" fontId="38" fillId="10" borderId="4" xfId="0" applyFont="1" applyFill="1" applyBorder="1" applyAlignment="1" applyProtection="1">
      <alignment horizontal="center" vertical="center" wrapText="1"/>
    </xf>
    <xf numFmtId="0" fontId="36" fillId="10" borderId="5" xfId="0" applyFont="1" applyFill="1" applyBorder="1" applyAlignment="1" applyProtection="1">
      <alignment horizontal="center" vertical="center" wrapText="1"/>
    </xf>
    <xf numFmtId="0" fontId="36" fillId="10" borderId="6" xfId="0" applyFont="1" applyFill="1" applyBorder="1" applyAlignment="1" applyProtection="1">
      <alignment horizontal="center" vertical="center" wrapText="1"/>
    </xf>
    <xf numFmtId="0" fontId="2" fillId="0" borderId="1" xfId="0" applyFont="1" applyBorder="1" applyAlignment="1">
      <alignment horizontal="left" vertical="top" wrapText="1"/>
    </xf>
    <xf numFmtId="0" fontId="2" fillId="0" borderId="1" xfId="0" applyFont="1" applyFill="1" applyBorder="1" applyAlignment="1">
      <alignment horizontal="left" vertical="center" wrapText="1"/>
    </xf>
    <xf numFmtId="43" fontId="15" fillId="0" borderId="1" xfId="1" applyFont="1" applyBorder="1" applyAlignment="1" applyProtection="1">
      <alignment horizontal="center" vertical="center"/>
      <protection locked="0"/>
    </xf>
    <xf numFmtId="44" fontId="14" fillId="9" borderId="1" xfId="0" applyNumberFormat="1" applyFont="1" applyFill="1" applyBorder="1" applyAlignment="1" applyProtection="1">
      <alignment horizontal="center" vertical="center"/>
    </xf>
    <xf numFmtId="0" fontId="14" fillId="9" borderId="1" xfId="0" applyFont="1" applyFill="1" applyBorder="1" applyAlignment="1" applyProtection="1">
      <alignment horizontal="center" vertical="center"/>
    </xf>
    <xf numFmtId="0" fontId="31" fillId="0" borderId="0" xfId="0" applyFont="1" applyAlignment="1" applyProtection="1">
      <alignment horizontal="center" vertical="center"/>
    </xf>
    <xf numFmtId="0" fontId="20" fillId="7" borderId="1" xfId="0" applyFont="1" applyFill="1" applyBorder="1" applyAlignment="1" applyProtection="1">
      <alignment horizontal="center" vertical="center"/>
    </xf>
    <xf numFmtId="44" fontId="18" fillId="5" borderId="10" xfId="2" applyFont="1" applyFill="1" applyBorder="1" applyAlignment="1" applyProtection="1">
      <alignment horizontal="center" vertical="center" wrapText="1"/>
    </xf>
    <xf numFmtId="44" fontId="18" fillId="5" borderId="12" xfId="2" applyFont="1" applyFill="1" applyBorder="1" applyAlignment="1" applyProtection="1">
      <alignment horizontal="center" vertical="center" wrapText="1"/>
    </xf>
    <xf numFmtId="44" fontId="19" fillId="5" borderId="7" xfId="2" applyFont="1" applyFill="1" applyBorder="1" applyAlignment="1" applyProtection="1">
      <alignment horizontal="center" vertical="center" wrapText="1"/>
    </xf>
    <xf numFmtId="44" fontId="19" fillId="5" borderId="13" xfId="2" applyFont="1" applyFill="1" applyBorder="1" applyAlignment="1" applyProtection="1">
      <alignment horizontal="center" vertical="center" wrapText="1"/>
    </xf>
    <xf numFmtId="43" fontId="15" fillId="0" borderId="1" xfId="1" applyFont="1" applyBorder="1" applyAlignment="1" applyProtection="1">
      <alignment horizontal="center" vertical="center"/>
    </xf>
  </cellXfs>
  <cellStyles count="10">
    <cellStyle name="Comma" xfId="1" builtinId="3"/>
    <cellStyle name="Comma 2" xfId="6" xr:uid="{00000000-0005-0000-0000-000001000000}"/>
    <cellStyle name="Currency" xfId="2" builtinId="4"/>
    <cellStyle name="Currency 2" xfId="7" xr:uid="{00000000-0005-0000-0000-000003000000}"/>
    <cellStyle name="Normal" xfId="0" builtinId="0"/>
    <cellStyle name="Normal 2" xfId="5" xr:uid="{00000000-0005-0000-0000-000005000000}"/>
    <cellStyle name="Normal 3" xfId="9" xr:uid="{00000000-0005-0000-0000-000006000000}"/>
    <cellStyle name="Normal 4" xfId="4" xr:uid="{00000000-0005-0000-0000-000007000000}"/>
    <cellStyle name="Percent" xfId="3" builtinId="5"/>
    <cellStyle name="Percent 2" xfId="8" xr:uid="{00000000-0005-0000-0000-000009000000}"/>
  </cellStyles>
  <dxfs count="0"/>
  <tableStyles count="0" defaultTableStyle="TableStyleMedium2" defaultPivotStyle="PivotStyleLight16"/>
  <colors>
    <mruColors>
      <color rgb="FF66FF66"/>
      <color rgb="FFFFFFCC"/>
      <color rgb="FFFFFF99"/>
      <color rgb="FFFFFF66"/>
      <color rgb="FF0000FF"/>
      <color rgb="FFEE6000"/>
      <color rgb="FFF9B277"/>
      <color rgb="FFFF0000"/>
      <color rgb="FFFFAF79"/>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66"/>
  </sheetPr>
  <dimension ref="A1:E41"/>
  <sheetViews>
    <sheetView tabSelected="1" zoomScale="110" zoomScaleNormal="110" workbookViewId="0">
      <selection activeCell="B23" sqref="B23"/>
    </sheetView>
  </sheetViews>
  <sheetFormatPr defaultRowHeight="12" x14ac:dyDescent="0.2"/>
  <cols>
    <col min="1" max="2" width="47.33203125" style="1" customWidth="1"/>
  </cols>
  <sheetData>
    <row r="1" spans="1:5" ht="12" customHeight="1" x14ac:dyDescent="0.2">
      <c r="A1" s="180" t="s">
        <v>63</v>
      </c>
      <c r="B1" s="181" t="s">
        <v>163</v>
      </c>
    </row>
    <row r="2" spans="1:5" ht="12" customHeight="1" x14ac:dyDescent="0.2">
      <c r="A2" s="72"/>
      <c r="B2" s="107" t="s">
        <v>0</v>
      </c>
    </row>
    <row r="3" spans="1:5" ht="18" customHeight="1" x14ac:dyDescent="0.25">
      <c r="A3" s="199" t="s">
        <v>228</v>
      </c>
      <c r="B3" s="200"/>
    </row>
    <row r="4" spans="1:5" ht="40.15" customHeight="1" x14ac:dyDescent="0.2">
      <c r="A4" s="193" t="s">
        <v>164</v>
      </c>
      <c r="B4" s="194"/>
    </row>
    <row r="5" spans="1:5" ht="39" customHeight="1" x14ac:dyDescent="0.2">
      <c r="A5" s="191" t="s">
        <v>73</v>
      </c>
      <c r="B5" s="192"/>
    </row>
    <row r="6" spans="1:5" ht="14.25" customHeight="1" x14ac:dyDescent="0.2">
      <c r="A6" s="109" t="s">
        <v>167</v>
      </c>
      <c r="B6" s="109" t="s">
        <v>157</v>
      </c>
    </row>
    <row r="7" spans="1:5" ht="14.25" customHeight="1" x14ac:dyDescent="0.2">
      <c r="A7" s="109" t="s">
        <v>162</v>
      </c>
      <c r="B7" s="109"/>
    </row>
    <row r="8" spans="1:5" ht="14.25" customHeight="1" x14ac:dyDescent="0.2">
      <c r="A8" s="109" t="s">
        <v>154</v>
      </c>
      <c r="B8" s="109" t="s">
        <v>225</v>
      </c>
    </row>
    <row r="9" spans="1:5" ht="14.25" customHeight="1" x14ac:dyDescent="0.2">
      <c r="A9" s="109" t="s">
        <v>224</v>
      </c>
      <c r="B9" s="109">
        <v>24821479</v>
      </c>
    </row>
    <row r="10" spans="1:5" ht="14.25" customHeight="1" x14ac:dyDescent="0.2">
      <c r="A10" s="109" t="s">
        <v>148</v>
      </c>
      <c r="B10" s="109" t="s">
        <v>229</v>
      </c>
    </row>
    <row r="11" spans="1:5" ht="14.25" customHeight="1" x14ac:dyDescent="0.2">
      <c r="A11" s="109" t="s">
        <v>149</v>
      </c>
      <c r="B11" s="109" t="s">
        <v>158</v>
      </c>
    </row>
    <row r="12" spans="1:5" ht="14.25" customHeight="1" x14ac:dyDescent="0.2">
      <c r="A12" s="110" t="s">
        <v>0</v>
      </c>
      <c r="B12" s="110" t="s">
        <v>0</v>
      </c>
    </row>
    <row r="13" spans="1:5" ht="18.75" customHeight="1" x14ac:dyDescent="0.2">
      <c r="A13" s="111"/>
      <c r="B13" s="111"/>
      <c r="E13" t="s">
        <v>0</v>
      </c>
    </row>
    <row r="14" spans="1:5" ht="14.25" customHeight="1" x14ac:dyDescent="0.2">
      <c r="A14" s="197" t="s">
        <v>38</v>
      </c>
      <c r="B14" s="195" t="s">
        <v>75</v>
      </c>
    </row>
    <row r="15" spans="1:5" ht="35.25" customHeight="1" x14ac:dyDescent="0.2">
      <c r="A15" s="198"/>
      <c r="B15" s="196"/>
    </row>
    <row r="16" spans="1:5" ht="14.25" x14ac:dyDescent="0.2">
      <c r="A16" s="112" t="s">
        <v>40</v>
      </c>
      <c r="B16" s="113">
        <f>'Proposed Budget'!B21</f>
        <v>0</v>
      </c>
    </row>
    <row r="17" spans="1:2" ht="14.25" x14ac:dyDescent="0.2">
      <c r="A17" s="112" t="s">
        <v>147</v>
      </c>
      <c r="B17" s="114">
        <f>'Proposed Budget'!B36</f>
        <v>0</v>
      </c>
    </row>
    <row r="18" spans="1:2" ht="14.25" x14ac:dyDescent="0.2">
      <c r="A18" s="112" t="s">
        <v>52</v>
      </c>
      <c r="B18" s="114">
        <f>'Proposed Budget'!B44</f>
        <v>0</v>
      </c>
    </row>
    <row r="19" spans="1:2" ht="14.25" x14ac:dyDescent="0.2">
      <c r="A19" s="112" t="s">
        <v>76</v>
      </c>
      <c r="B19" s="114">
        <f>'Proposed Budget'!B57</f>
        <v>0</v>
      </c>
    </row>
    <row r="20" spans="1:2" ht="14.25" x14ac:dyDescent="0.2">
      <c r="A20" s="112" t="s">
        <v>79</v>
      </c>
      <c r="B20" s="114">
        <f>'Proposed Budget'!B63</f>
        <v>0</v>
      </c>
    </row>
    <row r="21" spans="1:2" ht="14.25" x14ac:dyDescent="0.2">
      <c r="A21" s="112" t="s">
        <v>53</v>
      </c>
      <c r="B21" s="114">
        <f>'Proposed Budget'!B76</f>
        <v>0</v>
      </c>
    </row>
    <row r="22" spans="1:2" ht="14.25" x14ac:dyDescent="0.2">
      <c r="A22" s="184" t="s">
        <v>226</v>
      </c>
      <c r="B22" s="114">
        <f>'Proposed Budget'!B80</f>
        <v>0</v>
      </c>
    </row>
    <row r="23" spans="1:2" ht="15" x14ac:dyDescent="0.2">
      <c r="A23" s="115" t="s">
        <v>41</v>
      </c>
      <c r="B23" s="116">
        <f>'Proposed Budget'!B83</f>
        <v>0</v>
      </c>
    </row>
    <row r="24" spans="1:2" ht="14.25" x14ac:dyDescent="0.2">
      <c r="A24" s="117"/>
      <c r="B24" s="117"/>
    </row>
    <row r="25" spans="1:2" ht="14.25" x14ac:dyDescent="0.2">
      <c r="A25" s="117"/>
      <c r="B25" s="117"/>
    </row>
    <row r="26" spans="1:2" ht="15" x14ac:dyDescent="0.2">
      <c r="A26" s="109" t="s">
        <v>155</v>
      </c>
      <c r="B26" s="109"/>
    </row>
    <row r="27" spans="1:2" ht="15" x14ac:dyDescent="0.2">
      <c r="A27" s="109" t="s">
        <v>156</v>
      </c>
      <c r="B27" s="109"/>
    </row>
    <row r="28" spans="1:2" ht="14.25" x14ac:dyDescent="0.2">
      <c r="A28" s="117"/>
      <c r="B28" s="117"/>
    </row>
    <row r="29" spans="1:2" ht="24" customHeight="1" x14ac:dyDescent="0.2">
      <c r="A29" s="118" t="s">
        <v>150</v>
      </c>
      <c r="B29" s="119"/>
    </row>
    <row r="30" spans="1:2" ht="14.25" x14ac:dyDescent="0.2">
      <c r="A30" s="120"/>
      <c r="B30" s="120"/>
    </row>
    <row r="31" spans="1:2" ht="24" customHeight="1" x14ac:dyDescent="0.2">
      <c r="A31" s="121" t="s">
        <v>39</v>
      </c>
      <c r="B31" s="119"/>
    </row>
    <row r="40" spans="2:2" x14ac:dyDescent="0.2">
      <c r="B40" s="108" t="s">
        <v>158</v>
      </c>
    </row>
    <row r="41" spans="2:2" x14ac:dyDescent="0.2">
      <c r="B41" s="108" t="s">
        <v>161</v>
      </c>
    </row>
  </sheetData>
  <mergeCells count="5">
    <mergeCell ref="A5:B5"/>
    <mergeCell ref="A4:B4"/>
    <mergeCell ref="B14:B15"/>
    <mergeCell ref="A14:A15"/>
    <mergeCell ref="A3:B3"/>
  </mergeCells>
  <printOptions horizontalCentered="1"/>
  <pageMargins left="0.2" right="0.2" top="0.75" bottom="0.75" header="0.3" footer="0.3"/>
  <pageSetup scale="10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2.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2.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 t="shared" ref="E60:E61" si="8">ROUND((L60/12)*M60*O60*P60,2)</f>
        <v>0</v>
      </c>
      <c r="F60" s="48"/>
    </row>
    <row r="61" spans="2:13" x14ac:dyDescent="0.2">
      <c r="B61" s="22" t="s">
        <v>9</v>
      </c>
      <c r="C61" s="86">
        <v>0</v>
      </c>
      <c r="D61" s="48"/>
      <c r="E61" s="86">
        <f t="shared" si="8"/>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6">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61"/>
      <c r="C122" s="88">
        <v>0</v>
      </c>
      <c r="D122" s="59"/>
      <c r="E122" s="88">
        <v>0</v>
      </c>
      <c r="F122" s="56"/>
      <c r="G122" s="47"/>
      <c r="H122" s="276">
        <v>0</v>
      </c>
      <c r="I122" s="276"/>
      <c r="J122" s="276">
        <v>0</v>
      </c>
      <c r="K122" s="276"/>
    </row>
    <row r="123" spans="2:11" ht="19.5" customHeight="1" x14ac:dyDescent="0.2">
      <c r="B123" s="61"/>
      <c r="C123" s="88">
        <v>0</v>
      </c>
      <c r="D123" s="59"/>
      <c r="E123" s="88">
        <v>0</v>
      </c>
      <c r="F123" s="56"/>
      <c r="G123" s="47"/>
      <c r="H123" s="276">
        <v>0</v>
      </c>
      <c r="I123" s="276"/>
      <c r="J123" s="276">
        <v>0</v>
      </c>
      <c r="K123" s="276"/>
    </row>
    <row r="124" spans="2:11" ht="19.5" customHeight="1" x14ac:dyDescent="0.2">
      <c r="B124" s="61"/>
      <c r="C124" s="88">
        <v>0</v>
      </c>
      <c r="D124" s="59"/>
      <c r="E124" s="88">
        <v>0</v>
      </c>
      <c r="F124" s="56"/>
      <c r="G124" s="47"/>
      <c r="H124" s="276">
        <v>0</v>
      </c>
      <c r="I124" s="276"/>
      <c r="J124" s="276">
        <v>0</v>
      </c>
      <c r="K124" s="276"/>
    </row>
    <row r="125" spans="2:11" ht="19.5" customHeight="1" x14ac:dyDescent="0.2">
      <c r="B125" s="61"/>
      <c r="C125" s="88">
        <v>0</v>
      </c>
      <c r="D125" s="59"/>
      <c r="E125" s="88">
        <v>0</v>
      </c>
      <c r="F125" s="56"/>
      <c r="G125" s="47"/>
      <c r="H125" s="276">
        <v>0</v>
      </c>
      <c r="I125" s="276"/>
      <c r="J125" s="276">
        <v>0</v>
      </c>
      <c r="K125" s="276"/>
    </row>
    <row r="126" spans="2:11" ht="19.5" customHeight="1" x14ac:dyDescent="0.2">
      <c r="B126" s="61"/>
      <c r="C126" s="88">
        <v>0</v>
      </c>
      <c r="D126" s="59"/>
      <c r="E126" s="88">
        <v>0</v>
      </c>
      <c r="F126" s="56"/>
      <c r="G126" s="47"/>
      <c r="H126" s="276">
        <v>0</v>
      </c>
      <c r="I126" s="276"/>
      <c r="J126" s="276">
        <v>0</v>
      </c>
      <c r="K126" s="276"/>
    </row>
    <row r="127" spans="2:11" ht="19.5" customHeight="1" x14ac:dyDescent="0.2">
      <c r="B127" s="61"/>
      <c r="C127" s="88">
        <v>0</v>
      </c>
      <c r="D127" s="59"/>
      <c r="E127" s="88">
        <v>0</v>
      </c>
      <c r="F127" s="56"/>
      <c r="G127" s="47"/>
      <c r="H127" s="276">
        <v>0</v>
      </c>
      <c r="I127" s="276"/>
      <c r="J127" s="276">
        <v>0</v>
      </c>
      <c r="K127" s="276"/>
    </row>
    <row r="128" spans="2:11" ht="19.5" customHeight="1" x14ac:dyDescent="0.2">
      <c r="B128" s="61"/>
      <c r="C128" s="88">
        <v>0</v>
      </c>
      <c r="D128" s="59"/>
      <c r="E128" s="88">
        <v>0</v>
      </c>
      <c r="F128" s="56"/>
      <c r="G128" s="47"/>
      <c r="H128" s="276">
        <v>0</v>
      </c>
      <c r="I128" s="276"/>
      <c r="J128" s="276">
        <v>0</v>
      </c>
      <c r="K128" s="276"/>
    </row>
    <row r="129" spans="2:11" ht="19.5" customHeight="1" x14ac:dyDescent="0.2">
      <c r="B129" s="61"/>
      <c r="C129" s="88">
        <v>0</v>
      </c>
      <c r="D129" s="59"/>
      <c r="E129" s="88">
        <v>0</v>
      </c>
      <c r="F129" s="56"/>
      <c r="G129" s="47"/>
      <c r="H129" s="276">
        <v>0</v>
      </c>
      <c r="I129" s="276"/>
      <c r="J129" s="276">
        <v>0</v>
      </c>
      <c r="K129" s="276"/>
    </row>
    <row r="130" spans="2:11" ht="19.5" customHeight="1" x14ac:dyDescent="0.2">
      <c r="B130" s="61"/>
      <c r="C130" s="88">
        <v>0</v>
      </c>
      <c r="D130" s="59"/>
      <c r="E130" s="88">
        <v>0</v>
      </c>
      <c r="F130" s="56"/>
      <c r="G130" s="47"/>
      <c r="H130" s="276">
        <v>0</v>
      </c>
      <c r="I130" s="276"/>
      <c r="J130" s="276">
        <v>0</v>
      </c>
      <c r="K130" s="276"/>
    </row>
    <row r="131" spans="2:11" ht="19.5" customHeight="1" x14ac:dyDescent="0.2">
      <c r="B131" s="61"/>
      <c r="C131" s="88">
        <v>0</v>
      </c>
      <c r="D131" s="59"/>
      <c r="E131" s="88">
        <v>0</v>
      </c>
      <c r="F131" s="56"/>
      <c r="G131" s="47"/>
      <c r="H131" s="276">
        <v>0</v>
      </c>
      <c r="I131" s="276"/>
      <c r="J131" s="276">
        <v>0</v>
      </c>
      <c r="K131" s="276"/>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J121:K121"/>
    <mergeCell ref="H122:I122"/>
    <mergeCell ref="J122:K122"/>
    <mergeCell ref="H123:I123"/>
    <mergeCell ref="J123:K123"/>
    <mergeCell ref="H124:I124"/>
    <mergeCell ref="J124:K124"/>
    <mergeCell ref="H125:I125"/>
    <mergeCell ref="J125:K125"/>
    <mergeCell ref="H126:I126"/>
    <mergeCell ref="J126:K126"/>
    <mergeCell ref="H127:I127"/>
    <mergeCell ref="J127:K127"/>
    <mergeCell ref="H128:I128"/>
    <mergeCell ref="J128:K128"/>
    <mergeCell ref="H132:I132"/>
    <mergeCell ref="J132:K132"/>
    <mergeCell ref="H129:I129"/>
    <mergeCell ref="J129:K129"/>
    <mergeCell ref="H130:I130"/>
    <mergeCell ref="J130:K130"/>
    <mergeCell ref="H131:I131"/>
    <mergeCell ref="J131:K131"/>
  </mergeCells>
  <pageMargins left="0.2" right="0.2" top="0.25" bottom="0.25" header="0.3" footer="0.3"/>
  <pageSetup scale="60" fitToHeight="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8.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8"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t="s">
        <v>0</v>
      </c>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1" t="s">
        <v>0</v>
      </c>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1" t="s">
        <v>0</v>
      </c>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t="s">
        <v>0</v>
      </c>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8">ROUND((L66/12)*M66*O66*P66,2)</f>
        <v>0</v>
      </c>
      <c r="F66" s="48"/>
    </row>
    <row r="67" spans="2:6" x14ac:dyDescent="0.2">
      <c r="B67" s="22" t="s">
        <v>15</v>
      </c>
      <c r="C67" s="86">
        <v>0</v>
      </c>
      <c r="D67" s="48"/>
      <c r="E67" s="86">
        <f t="shared" si="8"/>
        <v>0</v>
      </c>
      <c r="F67" s="48"/>
    </row>
    <row r="68" spans="2:6" x14ac:dyDescent="0.2">
      <c r="B68" s="22" t="s">
        <v>16</v>
      </c>
      <c r="C68" s="86">
        <v>0</v>
      </c>
      <c r="D68" s="48"/>
      <c r="E68" s="86">
        <f t="shared" si="8"/>
        <v>0</v>
      </c>
      <c r="F68" s="48"/>
    </row>
    <row r="69" spans="2:6" x14ac:dyDescent="0.2">
      <c r="B69" s="22" t="s">
        <v>17</v>
      </c>
      <c r="C69" s="86">
        <v>0</v>
      </c>
      <c r="D69" s="48"/>
      <c r="E69" s="86">
        <f t="shared" si="8"/>
        <v>0</v>
      </c>
      <c r="F69" s="48"/>
    </row>
    <row r="70" spans="2:6" x14ac:dyDescent="0.2">
      <c r="B70" s="34" t="s">
        <v>34</v>
      </c>
      <c r="C70" s="86">
        <v>0</v>
      </c>
      <c r="D70" s="48"/>
      <c r="E70" s="86">
        <f t="shared" si="8"/>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78">
        <v>0</v>
      </c>
      <c r="F82" s="59"/>
    </row>
    <row r="83" spans="2:6" ht="42.75" customHeight="1" x14ac:dyDescent="0.2">
      <c r="B83" s="22" t="s">
        <v>27</v>
      </c>
      <c r="C83" s="88">
        <v>0</v>
      </c>
      <c r="D83" s="59"/>
      <c r="E83" s="78">
        <v>0</v>
      </c>
      <c r="F83" s="59"/>
    </row>
    <row r="84" spans="2:6" ht="42.75" customHeight="1" x14ac:dyDescent="0.2">
      <c r="B84" s="22" t="s">
        <v>28</v>
      </c>
      <c r="C84" s="88">
        <v>0</v>
      </c>
      <c r="D84" s="59"/>
      <c r="E84" s="78">
        <v>0</v>
      </c>
      <c r="F84" s="59"/>
    </row>
    <row r="85" spans="2:6" ht="48" customHeight="1" x14ac:dyDescent="0.2">
      <c r="B85" s="22" t="s">
        <v>130</v>
      </c>
      <c r="C85" s="88">
        <v>0</v>
      </c>
      <c r="D85" s="76"/>
      <c r="E85" s="66">
        <v>0</v>
      </c>
      <c r="F85" s="76"/>
    </row>
    <row r="86" spans="2:6" ht="28.5" customHeight="1" x14ac:dyDescent="0.2">
      <c r="B86" s="60" t="s">
        <v>46</v>
      </c>
      <c r="C86" s="88">
        <v>0</v>
      </c>
      <c r="D86" s="59"/>
      <c r="E86" s="78">
        <v>0</v>
      </c>
      <c r="F86" s="59"/>
    </row>
    <row r="87" spans="2:6" ht="28.5" customHeight="1" x14ac:dyDescent="0.2">
      <c r="B87" s="60" t="s">
        <v>46</v>
      </c>
      <c r="C87" s="88">
        <v>0</v>
      </c>
      <c r="D87" s="76"/>
      <c r="E87" s="78">
        <v>0</v>
      </c>
      <c r="F87" s="76"/>
    </row>
    <row r="88" spans="2:6" ht="28.5" customHeight="1" x14ac:dyDescent="0.2">
      <c r="B88" s="60" t="s">
        <v>46</v>
      </c>
      <c r="C88" s="88">
        <v>0</v>
      </c>
      <c r="D88" s="59"/>
      <c r="E88" s="78">
        <v>0</v>
      </c>
      <c r="F88" s="59"/>
    </row>
    <row r="89" spans="2:6" ht="28.5" customHeight="1" x14ac:dyDescent="0.2">
      <c r="B89" s="60" t="s">
        <v>46</v>
      </c>
      <c r="C89" s="88">
        <v>0</v>
      </c>
      <c r="D89" s="59"/>
      <c r="E89" s="78">
        <v>0</v>
      </c>
      <c r="F89" s="59"/>
    </row>
    <row r="90" spans="2:6" ht="28.5" customHeight="1" x14ac:dyDescent="0.2">
      <c r="B90" s="60" t="s">
        <v>46</v>
      </c>
      <c r="C90" s="88">
        <v>0</v>
      </c>
      <c r="D90" s="59"/>
      <c r="E90" s="78">
        <v>0</v>
      </c>
      <c r="F90" s="59"/>
    </row>
    <row r="91" spans="2:6" ht="28.5" customHeight="1" x14ac:dyDescent="0.2">
      <c r="B91" s="60" t="s">
        <v>46</v>
      </c>
      <c r="C91" s="88">
        <v>0</v>
      </c>
      <c r="D91" s="59"/>
      <c r="E91" s="78">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31</v>
      </c>
      <c r="C101" s="86">
        <v>0</v>
      </c>
      <c r="D101" s="59" t="s">
        <v>0</v>
      </c>
      <c r="E101" s="86">
        <v>0</v>
      </c>
      <c r="F101" s="59"/>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26"/>
      <c r="C122" s="89">
        <v>0</v>
      </c>
      <c r="D122" s="25"/>
      <c r="E122" s="89">
        <v>0</v>
      </c>
      <c r="F122" s="56"/>
      <c r="H122" s="285">
        <v>0</v>
      </c>
      <c r="I122" s="285"/>
      <c r="J122" s="285">
        <v>0</v>
      </c>
      <c r="K122" s="285"/>
    </row>
    <row r="123" spans="2:11" ht="19.5" customHeight="1" x14ac:dyDescent="0.2">
      <c r="B123" s="26"/>
      <c r="C123" s="89">
        <v>0</v>
      </c>
      <c r="D123" s="25"/>
      <c r="E123" s="89">
        <v>0</v>
      </c>
      <c r="F123" s="56"/>
      <c r="H123" s="285">
        <v>0</v>
      </c>
      <c r="I123" s="285"/>
      <c r="J123" s="285">
        <v>0</v>
      </c>
      <c r="K123" s="285"/>
    </row>
    <row r="124" spans="2:11" ht="19.5" customHeight="1" x14ac:dyDescent="0.2">
      <c r="B124" s="26"/>
      <c r="C124" s="89">
        <v>0</v>
      </c>
      <c r="D124" s="25"/>
      <c r="E124" s="89">
        <v>0</v>
      </c>
      <c r="F124" s="56"/>
      <c r="H124" s="285">
        <v>0</v>
      </c>
      <c r="I124" s="285"/>
      <c r="J124" s="285">
        <v>0</v>
      </c>
      <c r="K124" s="285"/>
    </row>
    <row r="125" spans="2:11" ht="19.5" customHeight="1" x14ac:dyDescent="0.2">
      <c r="B125" s="26"/>
      <c r="C125" s="89">
        <v>0</v>
      </c>
      <c r="D125" s="25"/>
      <c r="E125" s="89">
        <v>0</v>
      </c>
      <c r="F125" s="56"/>
      <c r="H125" s="285">
        <v>0</v>
      </c>
      <c r="I125" s="285"/>
      <c r="J125" s="285">
        <v>0</v>
      </c>
      <c r="K125" s="285"/>
    </row>
    <row r="126" spans="2:11" ht="19.5" customHeight="1" x14ac:dyDescent="0.2">
      <c r="B126" s="26"/>
      <c r="C126" s="89">
        <v>0</v>
      </c>
      <c r="D126" s="25"/>
      <c r="E126" s="89">
        <v>0</v>
      </c>
      <c r="F126" s="56"/>
      <c r="H126" s="285">
        <v>0</v>
      </c>
      <c r="I126" s="285"/>
      <c r="J126" s="285">
        <v>0</v>
      </c>
      <c r="K126" s="285"/>
    </row>
    <row r="127" spans="2:11" ht="19.5" customHeight="1" x14ac:dyDescent="0.2">
      <c r="B127" s="26"/>
      <c r="C127" s="89">
        <v>0</v>
      </c>
      <c r="D127" s="25"/>
      <c r="E127" s="89">
        <v>0</v>
      </c>
      <c r="F127" s="56"/>
      <c r="H127" s="285">
        <v>0</v>
      </c>
      <c r="I127" s="285"/>
      <c r="J127" s="285">
        <v>0</v>
      </c>
      <c r="K127" s="285"/>
    </row>
    <row r="128" spans="2:11" ht="19.5" customHeight="1" x14ac:dyDescent="0.2">
      <c r="B128" s="26"/>
      <c r="C128" s="89">
        <v>0</v>
      </c>
      <c r="D128" s="25"/>
      <c r="E128" s="89">
        <v>0</v>
      </c>
      <c r="F128" s="56"/>
      <c r="H128" s="285">
        <v>0</v>
      </c>
      <c r="I128" s="285"/>
      <c r="J128" s="285">
        <v>0</v>
      </c>
      <c r="K128" s="285"/>
    </row>
    <row r="129" spans="2:11" ht="19.5" customHeight="1" x14ac:dyDescent="0.2">
      <c r="B129" s="26"/>
      <c r="C129" s="89">
        <v>0</v>
      </c>
      <c r="D129" s="25"/>
      <c r="E129" s="89">
        <v>0</v>
      </c>
      <c r="F129" s="56"/>
      <c r="H129" s="285">
        <v>0</v>
      </c>
      <c r="I129" s="285"/>
      <c r="J129" s="285">
        <v>0</v>
      </c>
      <c r="K129" s="285"/>
    </row>
    <row r="130" spans="2:11" ht="19.5" customHeight="1" x14ac:dyDescent="0.2">
      <c r="B130" s="26"/>
      <c r="C130" s="89">
        <v>0</v>
      </c>
      <c r="D130" s="25"/>
      <c r="E130" s="89">
        <v>0</v>
      </c>
      <c r="F130" s="56"/>
      <c r="H130" s="285">
        <v>0</v>
      </c>
      <c r="I130" s="285"/>
      <c r="J130" s="285">
        <v>0</v>
      </c>
      <c r="K130" s="285"/>
    </row>
    <row r="131" spans="2:11" ht="19.5" customHeight="1" x14ac:dyDescent="0.2">
      <c r="B131" s="26"/>
      <c r="C131" s="89">
        <v>0</v>
      </c>
      <c r="D131" s="25"/>
      <c r="E131" s="89">
        <v>0</v>
      </c>
      <c r="F131" s="56"/>
      <c r="H131" s="285">
        <v>0</v>
      </c>
      <c r="I131" s="285"/>
      <c r="J131" s="285">
        <v>0</v>
      </c>
      <c r="K131" s="285"/>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J121:K121"/>
    <mergeCell ref="H122:I122"/>
    <mergeCell ref="J122:K122"/>
    <mergeCell ref="H123:I123"/>
    <mergeCell ref="J123:K123"/>
    <mergeCell ref="H124:I124"/>
    <mergeCell ref="J124:K124"/>
    <mergeCell ref="H125:I125"/>
    <mergeCell ref="J125:K125"/>
    <mergeCell ref="H126:I126"/>
    <mergeCell ref="J126:K126"/>
    <mergeCell ref="H127:I127"/>
    <mergeCell ref="J127:K127"/>
    <mergeCell ref="H128:I128"/>
    <mergeCell ref="J128:K128"/>
    <mergeCell ref="H132:I132"/>
    <mergeCell ref="J132:K132"/>
    <mergeCell ref="H129:I129"/>
    <mergeCell ref="J129:K129"/>
    <mergeCell ref="H130:I130"/>
    <mergeCell ref="J130:K130"/>
    <mergeCell ref="H131:I131"/>
    <mergeCell ref="J131:K131"/>
  </mergeCells>
  <pageMargins left="0.2" right="0.2" top="0.25" bottom="0.25" header="0.3" footer="0.3"/>
  <pageSetup scale="60" fitToHeight="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2.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2.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 t="shared" ref="E59:E65" si="8">ROUND((L59/12)*M59*O59*P59,2)</f>
        <v>0</v>
      </c>
      <c r="F59" s="48"/>
    </row>
    <row r="60" spans="2:13" x14ac:dyDescent="0.2">
      <c r="B60" s="22" t="s">
        <v>8</v>
      </c>
      <c r="C60" s="86">
        <v>0</v>
      </c>
      <c r="D60" s="48"/>
      <c r="E60" s="86">
        <f t="shared" si="8"/>
        <v>0</v>
      </c>
      <c r="F60" s="48"/>
    </row>
    <row r="61" spans="2:13" x14ac:dyDescent="0.2">
      <c r="B61" s="22" t="s">
        <v>9</v>
      </c>
      <c r="C61" s="86">
        <v>0</v>
      </c>
      <c r="D61" s="48"/>
      <c r="E61" s="86">
        <f t="shared" si="8"/>
        <v>0</v>
      </c>
      <c r="F61" s="48"/>
    </row>
    <row r="62" spans="2:13" x14ac:dyDescent="0.2">
      <c r="B62" s="22" t="s">
        <v>10</v>
      </c>
      <c r="C62" s="86">
        <v>0</v>
      </c>
      <c r="D62" s="48"/>
      <c r="E62" s="86">
        <f t="shared" si="8"/>
        <v>0</v>
      </c>
      <c r="F62" s="48"/>
    </row>
    <row r="63" spans="2:13" x14ac:dyDescent="0.2">
      <c r="B63" s="22" t="s">
        <v>11</v>
      </c>
      <c r="C63" s="86">
        <v>0</v>
      </c>
      <c r="D63" s="48"/>
      <c r="E63" s="86">
        <f t="shared" si="8"/>
        <v>0</v>
      </c>
      <c r="F63" s="48"/>
    </row>
    <row r="64" spans="2:13" x14ac:dyDescent="0.2">
      <c r="B64" s="22" t="s">
        <v>12</v>
      </c>
      <c r="C64" s="86">
        <v>0</v>
      </c>
      <c r="D64" s="48"/>
      <c r="E64" s="86">
        <f t="shared" si="8"/>
        <v>0</v>
      </c>
      <c r="F64" s="48"/>
    </row>
    <row r="65" spans="2:6" x14ac:dyDescent="0.2">
      <c r="B65" s="22" t="s">
        <v>13</v>
      </c>
      <c r="C65" s="86">
        <v>0</v>
      </c>
      <c r="D65" s="48"/>
      <c r="E65" s="86">
        <f t="shared" si="8"/>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6">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61"/>
      <c r="C122" s="88">
        <v>0</v>
      </c>
      <c r="D122" s="59"/>
      <c r="E122" s="88">
        <v>0</v>
      </c>
      <c r="F122" s="56"/>
      <c r="G122" s="47"/>
      <c r="H122" s="276">
        <v>0</v>
      </c>
      <c r="I122" s="276"/>
      <c r="J122" s="276">
        <v>0</v>
      </c>
      <c r="K122" s="276"/>
    </row>
    <row r="123" spans="2:11" ht="19.5" customHeight="1" x14ac:dyDescent="0.2">
      <c r="B123" s="61"/>
      <c r="C123" s="88">
        <v>0</v>
      </c>
      <c r="D123" s="59"/>
      <c r="E123" s="88">
        <v>0</v>
      </c>
      <c r="F123" s="56"/>
      <c r="G123" s="47"/>
      <c r="H123" s="276">
        <v>0</v>
      </c>
      <c r="I123" s="276"/>
      <c r="J123" s="276">
        <v>0</v>
      </c>
      <c r="K123" s="276"/>
    </row>
    <row r="124" spans="2:11" ht="19.5" customHeight="1" x14ac:dyDescent="0.2">
      <c r="B124" s="61"/>
      <c r="C124" s="88">
        <v>0</v>
      </c>
      <c r="D124" s="59"/>
      <c r="E124" s="88">
        <v>0</v>
      </c>
      <c r="F124" s="56"/>
      <c r="G124" s="47"/>
      <c r="H124" s="276">
        <v>0</v>
      </c>
      <c r="I124" s="276"/>
      <c r="J124" s="276">
        <v>0</v>
      </c>
      <c r="K124" s="276"/>
    </row>
    <row r="125" spans="2:11" ht="19.5" customHeight="1" x14ac:dyDescent="0.2">
      <c r="B125" s="61"/>
      <c r="C125" s="88">
        <v>0</v>
      </c>
      <c r="D125" s="59"/>
      <c r="E125" s="88">
        <v>0</v>
      </c>
      <c r="F125" s="56"/>
      <c r="G125" s="47"/>
      <c r="H125" s="276">
        <v>0</v>
      </c>
      <c r="I125" s="276"/>
      <c r="J125" s="276">
        <v>0</v>
      </c>
      <c r="K125" s="276"/>
    </row>
    <row r="126" spans="2:11" ht="19.5" customHeight="1" x14ac:dyDescent="0.2">
      <c r="B126" s="61"/>
      <c r="C126" s="88">
        <v>0</v>
      </c>
      <c r="D126" s="59"/>
      <c r="E126" s="88">
        <v>0</v>
      </c>
      <c r="F126" s="56"/>
      <c r="G126" s="47"/>
      <c r="H126" s="276">
        <v>0</v>
      </c>
      <c r="I126" s="276"/>
      <c r="J126" s="276">
        <v>0</v>
      </c>
      <c r="K126" s="276"/>
    </row>
    <row r="127" spans="2:11" ht="19.5" customHeight="1" x14ac:dyDescent="0.2">
      <c r="B127" s="61"/>
      <c r="C127" s="88">
        <v>0</v>
      </c>
      <c r="D127" s="59"/>
      <c r="E127" s="88">
        <v>0</v>
      </c>
      <c r="F127" s="56"/>
      <c r="G127" s="47"/>
      <c r="H127" s="276">
        <v>0</v>
      </c>
      <c r="I127" s="276"/>
      <c r="J127" s="276">
        <v>0</v>
      </c>
      <c r="K127" s="276"/>
    </row>
    <row r="128" spans="2:11" ht="19.5" customHeight="1" x14ac:dyDescent="0.2">
      <c r="B128" s="61"/>
      <c r="C128" s="88">
        <v>0</v>
      </c>
      <c r="D128" s="59"/>
      <c r="E128" s="88">
        <v>0</v>
      </c>
      <c r="F128" s="56"/>
      <c r="G128" s="47"/>
      <c r="H128" s="276">
        <v>0</v>
      </c>
      <c r="I128" s="276"/>
      <c r="J128" s="276">
        <v>0</v>
      </c>
      <c r="K128" s="276"/>
    </row>
    <row r="129" spans="2:11" ht="19.5" customHeight="1" x14ac:dyDescent="0.2">
      <c r="B129" s="61"/>
      <c r="C129" s="88">
        <v>0</v>
      </c>
      <c r="D129" s="59"/>
      <c r="E129" s="88">
        <v>0</v>
      </c>
      <c r="F129" s="56"/>
      <c r="G129" s="47"/>
      <c r="H129" s="276">
        <v>0</v>
      </c>
      <c r="I129" s="276"/>
      <c r="J129" s="276">
        <v>0</v>
      </c>
      <c r="K129" s="276"/>
    </row>
    <row r="130" spans="2:11" ht="19.5" customHeight="1" x14ac:dyDescent="0.2">
      <c r="B130" s="61"/>
      <c r="C130" s="88">
        <v>0</v>
      </c>
      <c r="D130" s="59"/>
      <c r="E130" s="88">
        <v>0</v>
      </c>
      <c r="F130" s="56"/>
      <c r="G130" s="47"/>
      <c r="H130" s="276">
        <v>0</v>
      </c>
      <c r="I130" s="276"/>
      <c r="J130" s="276">
        <v>0</v>
      </c>
      <c r="K130" s="276"/>
    </row>
    <row r="131" spans="2:11" ht="19.5" customHeight="1" x14ac:dyDescent="0.2">
      <c r="B131" s="61"/>
      <c r="C131" s="88">
        <v>0</v>
      </c>
      <c r="D131" s="59"/>
      <c r="E131" s="88">
        <v>0</v>
      </c>
      <c r="F131" s="56"/>
      <c r="G131" s="47"/>
      <c r="H131" s="276">
        <v>0</v>
      </c>
      <c r="I131" s="276"/>
      <c r="J131" s="276">
        <v>0</v>
      </c>
      <c r="K131" s="276"/>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J121:K121"/>
    <mergeCell ref="H122:I122"/>
    <mergeCell ref="J122:K122"/>
    <mergeCell ref="H123:I123"/>
    <mergeCell ref="J123:K123"/>
    <mergeCell ref="H124:I124"/>
    <mergeCell ref="J124:K124"/>
    <mergeCell ref="H125:I125"/>
    <mergeCell ref="J125:K125"/>
    <mergeCell ref="H126:I126"/>
    <mergeCell ref="J126:K126"/>
    <mergeCell ref="H127:I127"/>
    <mergeCell ref="J127:K127"/>
    <mergeCell ref="H128:I128"/>
    <mergeCell ref="J128:K128"/>
    <mergeCell ref="H132:I132"/>
    <mergeCell ref="J132:K132"/>
    <mergeCell ref="H129:I129"/>
    <mergeCell ref="J129:K129"/>
    <mergeCell ref="H130:I130"/>
    <mergeCell ref="J130:K130"/>
    <mergeCell ref="H131:I131"/>
    <mergeCell ref="J131:K131"/>
  </mergeCells>
  <pageMargins left="0.2" right="0.2" top="0.25" bottom="0.25" header="0.3" footer="0.3"/>
  <pageSetup scale="60" fitToHeight="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2.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2.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 t="shared" ref="E59:E65" si="8">ROUND((L59/12)*M59*O59*P59,2)</f>
        <v>0</v>
      </c>
      <c r="F59" s="48"/>
    </row>
    <row r="60" spans="2:13" x14ac:dyDescent="0.2">
      <c r="B60" s="22" t="s">
        <v>8</v>
      </c>
      <c r="C60" s="86">
        <v>0</v>
      </c>
      <c r="D60" s="48"/>
      <c r="E60" s="86">
        <f t="shared" si="8"/>
        <v>0</v>
      </c>
      <c r="F60" s="48"/>
    </row>
    <row r="61" spans="2:13" x14ac:dyDescent="0.2">
      <c r="B61" s="22" t="s">
        <v>9</v>
      </c>
      <c r="C61" s="86">
        <v>0</v>
      </c>
      <c r="D61" s="48"/>
      <c r="E61" s="86">
        <f t="shared" si="8"/>
        <v>0</v>
      </c>
      <c r="F61" s="48"/>
    </row>
    <row r="62" spans="2:13" x14ac:dyDescent="0.2">
      <c r="B62" s="22" t="s">
        <v>10</v>
      </c>
      <c r="C62" s="86">
        <v>0</v>
      </c>
      <c r="D62" s="48"/>
      <c r="E62" s="86">
        <f t="shared" si="8"/>
        <v>0</v>
      </c>
      <c r="F62" s="48"/>
    </row>
    <row r="63" spans="2:13" x14ac:dyDescent="0.2">
      <c r="B63" s="22" t="s">
        <v>11</v>
      </c>
      <c r="C63" s="86">
        <v>0</v>
      </c>
      <c r="D63" s="48"/>
      <c r="E63" s="86">
        <f t="shared" si="8"/>
        <v>0</v>
      </c>
      <c r="F63" s="48"/>
    </row>
    <row r="64" spans="2:13" x14ac:dyDescent="0.2">
      <c r="B64" s="22" t="s">
        <v>12</v>
      </c>
      <c r="C64" s="86">
        <v>0</v>
      </c>
      <c r="D64" s="48"/>
      <c r="E64" s="86">
        <f t="shared" si="8"/>
        <v>0</v>
      </c>
      <c r="F64" s="48"/>
    </row>
    <row r="65" spans="2:6" x14ac:dyDescent="0.2">
      <c r="B65" s="22" t="s">
        <v>13</v>
      </c>
      <c r="C65" s="86">
        <v>0</v>
      </c>
      <c r="D65" s="48"/>
      <c r="E65" s="86">
        <f t="shared" si="8"/>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4">
        <v>0</v>
      </c>
      <c r="F82" s="59"/>
    </row>
    <row r="83" spans="2:6" ht="42.75" customHeight="1" x14ac:dyDescent="0.2">
      <c r="B83" s="22" t="s">
        <v>27</v>
      </c>
      <c r="C83" s="88">
        <v>0</v>
      </c>
      <c r="D83" s="59"/>
      <c r="E83" s="64">
        <v>0</v>
      </c>
      <c r="F83" s="59"/>
    </row>
    <row r="84" spans="2:6" ht="42.75" customHeight="1" x14ac:dyDescent="0.2">
      <c r="B84" s="22" t="s">
        <v>28</v>
      </c>
      <c r="C84" s="88">
        <v>0</v>
      </c>
      <c r="D84" s="59"/>
      <c r="E84" s="64">
        <v>0</v>
      </c>
      <c r="F84" s="59"/>
    </row>
    <row r="85" spans="2:6" ht="48" customHeight="1" x14ac:dyDescent="0.2">
      <c r="B85" s="22" t="s">
        <v>130</v>
      </c>
      <c r="C85" s="88">
        <v>0</v>
      </c>
      <c r="D85" s="76"/>
      <c r="E85" s="64">
        <v>0</v>
      </c>
      <c r="F85" s="76"/>
    </row>
    <row r="86" spans="2:6" ht="28.5" customHeight="1" x14ac:dyDescent="0.2">
      <c r="B86" s="60" t="s">
        <v>46</v>
      </c>
      <c r="C86" s="88">
        <v>0</v>
      </c>
      <c r="D86" s="59"/>
      <c r="E86" s="64">
        <v>0</v>
      </c>
      <c r="F86" s="59"/>
    </row>
    <row r="87" spans="2:6" ht="28.5" customHeight="1" x14ac:dyDescent="0.2">
      <c r="B87" s="60" t="s">
        <v>46</v>
      </c>
      <c r="C87" s="88">
        <v>0</v>
      </c>
      <c r="D87" s="76"/>
      <c r="E87" s="64">
        <v>0</v>
      </c>
      <c r="F87" s="76"/>
    </row>
    <row r="88" spans="2:6" ht="28.5" customHeight="1" x14ac:dyDescent="0.2">
      <c r="B88" s="60" t="s">
        <v>46</v>
      </c>
      <c r="C88" s="88">
        <v>0</v>
      </c>
      <c r="D88" s="59"/>
      <c r="E88" s="64">
        <v>0</v>
      </c>
      <c r="F88" s="59"/>
    </row>
    <row r="89" spans="2:6" ht="28.5" customHeight="1" x14ac:dyDescent="0.2">
      <c r="B89" s="60" t="s">
        <v>46</v>
      </c>
      <c r="C89" s="88">
        <v>0</v>
      </c>
      <c r="D89" s="59"/>
      <c r="E89" s="64">
        <v>0</v>
      </c>
      <c r="F89" s="59"/>
    </row>
    <row r="90" spans="2:6" ht="28.5" customHeight="1" x14ac:dyDescent="0.2">
      <c r="B90" s="60" t="s">
        <v>46</v>
      </c>
      <c r="C90" s="88">
        <v>0</v>
      </c>
      <c r="D90" s="59"/>
      <c r="E90" s="64">
        <v>0</v>
      </c>
      <c r="F90" s="59"/>
    </row>
    <row r="91" spans="2:6" ht="28.5" customHeight="1" x14ac:dyDescent="0.2">
      <c r="B91" s="60" t="s">
        <v>46</v>
      </c>
      <c r="C91" s="88">
        <v>0</v>
      </c>
      <c r="D91" s="59"/>
      <c r="E91" s="64">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61"/>
      <c r="C122" s="88">
        <v>0</v>
      </c>
      <c r="D122" s="59"/>
      <c r="E122" s="88">
        <v>0</v>
      </c>
      <c r="F122" s="56"/>
      <c r="G122" s="47"/>
      <c r="H122" s="276">
        <v>0</v>
      </c>
      <c r="I122" s="276"/>
      <c r="J122" s="276">
        <v>0</v>
      </c>
      <c r="K122" s="276"/>
    </row>
    <row r="123" spans="2:11" ht="19.5" customHeight="1" x14ac:dyDescent="0.2">
      <c r="B123" s="61"/>
      <c r="C123" s="88">
        <v>0</v>
      </c>
      <c r="D123" s="59"/>
      <c r="E123" s="88">
        <v>0</v>
      </c>
      <c r="F123" s="56"/>
      <c r="G123" s="47"/>
      <c r="H123" s="276">
        <v>0</v>
      </c>
      <c r="I123" s="276"/>
      <c r="J123" s="276">
        <v>0</v>
      </c>
      <c r="K123" s="276"/>
    </row>
    <row r="124" spans="2:11" ht="19.5" customHeight="1" x14ac:dyDescent="0.2">
      <c r="B124" s="61"/>
      <c r="C124" s="88">
        <v>0</v>
      </c>
      <c r="D124" s="59"/>
      <c r="E124" s="88">
        <v>0</v>
      </c>
      <c r="F124" s="56"/>
      <c r="G124" s="47"/>
      <c r="H124" s="276">
        <v>0</v>
      </c>
      <c r="I124" s="276"/>
      <c r="J124" s="276">
        <v>0</v>
      </c>
      <c r="K124" s="276"/>
    </row>
    <row r="125" spans="2:11" ht="19.5" customHeight="1" x14ac:dyDescent="0.2">
      <c r="B125" s="61"/>
      <c r="C125" s="88">
        <v>0</v>
      </c>
      <c r="D125" s="59"/>
      <c r="E125" s="88">
        <v>0</v>
      </c>
      <c r="F125" s="56"/>
      <c r="G125" s="47"/>
      <c r="H125" s="276">
        <v>0</v>
      </c>
      <c r="I125" s="276"/>
      <c r="J125" s="276">
        <v>0</v>
      </c>
      <c r="K125" s="276"/>
    </row>
    <row r="126" spans="2:11" ht="19.5" customHeight="1" x14ac:dyDescent="0.2">
      <c r="B126" s="61"/>
      <c r="C126" s="88">
        <v>0</v>
      </c>
      <c r="D126" s="59"/>
      <c r="E126" s="88">
        <v>0</v>
      </c>
      <c r="F126" s="56"/>
      <c r="G126" s="47"/>
      <c r="H126" s="276">
        <v>0</v>
      </c>
      <c r="I126" s="276"/>
      <c r="J126" s="276">
        <v>0</v>
      </c>
      <c r="K126" s="276"/>
    </row>
    <row r="127" spans="2:11" ht="19.5" customHeight="1" x14ac:dyDescent="0.2">
      <c r="B127" s="61"/>
      <c r="C127" s="88">
        <v>0</v>
      </c>
      <c r="D127" s="59"/>
      <c r="E127" s="88">
        <v>0</v>
      </c>
      <c r="F127" s="56"/>
      <c r="G127" s="47"/>
      <c r="H127" s="276">
        <v>0</v>
      </c>
      <c r="I127" s="276"/>
      <c r="J127" s="276">
        <v>0</v>
      </c>
      <c r="K127" s="276"/>
    </row>
    <row r="128" spans="2:11" ht="19.5" customHeight="1" x14ac:dyDescent="0.2">
      <c r="B128" s="61"/>
      <c r="C128" s="88">
        <v>0</v>
      </c>
      <c r="D128" s="59"/>
      <c r="E128" s="88">
        <v>0</v>
      </c>
      <c r="F128" s="56"/>
      <c r="G128" s="47"/>
      <c r="H128" s="276">
        <v>0</v>
      </c>
      <c r="I128" s="276"/>
      <c r="J128" s="276">
        <v>0</v>
      </c>
      <c r="K128" s="276"/>
    </row>
    <row r="129" spans="2:11" ht="19.5" customHeight="1" x14ac:dyDescent="0.2">
      <c r="B129" s="61"/>
      <c r="C129" s="88">
        <v>0</v>
      </c>
      <c r="D129" s="59"/>
      <c r="E129" s="88">
        <v>0</v>
      </c>
      <c r="F129" s="56"/>
      <c r="G129" s="47"/>
      <c r="H129" s="276">
        <v>0</v>
      </c>
      <c r="I129" s="276"/>
      <c r="J129" s="276">
        <v>0</v>
      </c>
      <c r="K129" s="276"/>
    </row>
    <row r="130" spans="2:11" ht="19.5" customHeight="1" x14ac:dyDescent="0.2">
      <c r="B130" s="61"/>
      <c r="C130" s="88">
        <v>0</v>
      </c>
      <c r="D130" s="59"/>
      <c r="E130" s="88">
        <v>0</v>
      </c>
      <c r="F130" s="56"/>
      <c r="G130" s="47"/>
      <c r="H130" s="276">
        <v>0</v>
      </c>
      <c r="I130" s="276"/>
      <c r="J130" s="276">
        <v>0</v>
      </c>
      <c r="K130" s="276"/>
    </row>
    <row r="131" spans="2:11" ht="19.5" customHeight="1" x14ac:dyDescent="0.2">
      <c r="B131" s="61"/>
      <c r="C131" s="88">
        <v>0</v>
      </c>
      <c r="D131" s="59"/>
      <c r="E131" s="88">
        <v>0</v>
      </c>
      <c r="F131" s="56"/>
      <c r="G131" s="47"/>
      <c r="H131" s="276">
        <v>0</v>
      </c>
      <c r="I131" s="276"/>
      <c r="J131" s="276">
        <v>0</v>
      </c>
      <c r="K131" s="276"/>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J121:K121"/>
    <mergeCell ref="H122:I122"/>
    <mergeCell ref="J122:K122"/>
    <mergeCell ref="H123:I123"/>
    <mergeCell ref="J123:K123"/>
    <mergeCell ref="H124:I124"/>
    <mergeCell ref="J124:K124"/>
    <mergeCell ref="H125:I125"/>
    <mergeCell ref="J125:K125"/>
    <mergeCell ref="H126:I126"/>
    <mergeCell ref="J126:K126"/>
    <mergeCell ref="H127:I127"/>
    <mergeCell ref="J127:K127"/>
    <mergeCell ref="H128:I128"/>
    <mergeCell ref="J128:K128"/>
    <mergeCell ref="H132:I132"/>
    <mergeCell ref="J132:K132"/>
    <mergeCell ref="H129:I129"/>
    <mergeCell ref="J129:K129"/>
    <mergeCell ref="H130:I130"/>
    <mergeCell ref="J130:K130"/>
    <mergeCell ref="H131:I131"/>
    <mergeCell ref="J131:K131"/>
  </mergeCells>
  <pageMargins left="0.2" right="0.2" top="0.25" bottom="0.25" header="0.3" footer="0.3"/>
  <pageSetup scale="60"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2.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8"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0.25</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0.25</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0.25</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0.25</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 t="shared" ref="E59:E61" si="8">ROUND((L59/12)*M59*O59*P59,2)</f>
        <v>0</v>
      </c>
      <c r="F59" s="48"/>
    </row>
    <row r="60" spans="2:13" x14ac:dyDescent="0.2">
      <c r="B60" s="22" t="s">
        <v>8</v>
      </c>
      <c r="C60" s="86">
        <v>0</v>
      </c>
      <c r="D60" s="48"/>
      <c r="E60" s="86">
        <f t="shared" si="8"/>
        <v>0</v>
      </c>
      <c r="F60" s="48"/>
    </row>
    <row r="61" spans="2:13" x14ac:dyDescent="0.2">
      <c r="B61" s="22" t="s">
        <v>9</v>
      </c>
      <c r="C61" s="86">
        <v>0</v>
      </c>
      <c r="D61" s="48"/>
      <c r="E61" s="86">
        <f t="shared" si="8"/>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c r="E74" s="87">
        <v>0</v>
      </c>
      <c r="F74" s="67"/>
    </row>
    <row r="75" spans="2:6" s="12" customFormat="1" ht="55.5" customHeight="1" x14ac:dyDescent="0.2">
      <c r="B75" s="65" t="s">
        <v>20</v>
      </c>
      <c r="C75" s="87">
        <v>0</v>
      </c>
      <c r="D75" s="67"/>
      <c r="E75" s="87">
        <v>0</v>
      </c>
      <c r="F75" s="67"/>
    </row>
    <row r="76" spans="2:6" s="12" customFormat="1" ht="55.5" customHeight="1" x14ac:dyDescent="0.2">
      <c r="B76" s="65" t="s">
        <v>21</v>
      </c>
      <c r="C76" s="87">
        <v>0</v>
      </c>
      <c r="D76" s="67"/>
      <c r="E76" s="87">
        <v>0</v>
      </c>
      <c r="F76" s="67"/>
    </row>
    <row r="77" spans="2:6" s="12" customFormat="1" ht="55.5" customHeight="1" x14ac:dyDescent="0.2">
      <c r="B77" s="65" t="s">
        <v>22</v>
      </c>
      <c r="C77" s="87">
        <v>0</v>
      </c>
      <c r="D77" s="67"/>
      <c r="E77" s="87">
        <v>0</v>
      </c>
      <c r="F77" s="67"/>
    </row>
    <row r="78" spans="2:6" s="12" customFormat="1" ht="55.5" customHeight="1" x14ac:dyDescent="0.2">
      <c r="B78" s="65" t="s">
        <v>23</v>
      </c>
      <c r="C78" s="87">
        <v>0</v>
      </c>
      <c r="D78" s="56"/>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4">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61"/>
      <c r="C122" s="88">
        <v>0</v>
      </c>
      <c r="D122" s="59"/>
      <c r="E122" s="88">
        <v>0</v>
      </c>
      <c r="F122" s="56"/>
      <c r="G122" s="47"/>
      <c r="H122" s="276">
        <v>0</v>
      </c>
      <c r="I122" s="276"/>
      <c r="J122" s="276">
        <v>0</v>
      </c>
      <c r="K122" s="276"/>
    </row>
    <row r="123" spans="2:11" ht="19.5" customHeight="1" x14ac:dyDescent="0.2">
      <c r="B123" s="61"/>
      <c r="C123" s="88">
        <v>0</v>
      </c>
      <c r="D123" s="59"/>
      <c r="E123" s="88">
        <v>0</v>
      </c>
      <c r="F123" s="56"/>
      <c r="G123" s="47"/>
      <c r="H123" s="276">
        <v>0</v>
      </c>
      <c r="I123" s="276"/>
      <c r="J123" s="276">
        <v>0</v>
      </c>
      <c r="K123" s="276"/>
    </row>
    <row r="124" spans="2:11" ht="19.5" customHeight="1" x14ac:dyDescent="0.2">
      <c r="B124" s="61"/>
      <c r="C124" s="88">
        <v>0</v>
      </c>
      <c r="D124" s="59"/>
      <c r="E124" s="88">
        <v>0</v>
      </c>
      <c r="F124" s="56"/>
      <c r="G124" s="47"/>
      <c r="H124" s="276">
        <v>0</v>
      </c>
      <c r="I124" s="276"/>
      <c r="J124" s="276">
        <v>0</v>
      </c>
      <c r="K124" s="276"/>
    </row>
    <row r="125" spans="2:11" ht="19.5" customHeight="1" x14ac:dyDescent="0.2">
      <c r="B125" s="61"/>
      <c r="C125" s="88">
        <v>0</v>
      </c>
      <c r="D125" s="59"/>
      <c r="E125" s="88">
        <v>0</v>
      </c>
      <c r="F125" s="56"/>
      <c r="G125" s="47"/>
      <c r="H125" s="276">
        <v>0</v>
      </c>
      <c r="I125" s="276"/>
      <c r="J125" s="276">
        <v>0</v>
      </c>
      <c r="K125" s="276"/>
    </row>
    <row r="126" spans="2:11" ht="19.5" customHeight="1" x14ac:dyDescent="0.2">
      <c r="B126" s="61"/>
      <c r="C126" s="88">
        <v>0</v>
      </c>
      <c r="D126" s="59"/>
      <c r="E126" s="88">
        <v>0</v>
      </c>
      <c r="F126" s="56"/>
      <c r="G126" s="47"/>
      <c r="H126" s="276">
        <v>0</v>
      </c>
      <c r="I126" s="276"/>
      <c r="J126" s="276">
        <v>0</v>
      </c>
      <c r="K126" s="276"/>
    </row>
    <row r="127" spans="2:11" ht="19.5" customHeight="1" x14ac:dyDescent="0.2">
      <c r="B127" s="61"/>
      <c r="C127" s="88">
        <v>0</v>
      </c>
      <c r="D127" s="59"/>
      <c r="E127" s="88">
        <v>0</v>
      </c>
      <c r="F127" s="56"/>
      <c r="G127" s="47"/>
      <c r="H127" s="276">
        <v>0</v>
      </c>
      <c r="I127" s="276"/>
      <c r="J127" s="276">
        <v>0</v>
      </c>
      <c r="K127" s="276"/>
    </row>
    <row r="128" spans="2:11" ht="19.5" customHeight="1" x14ac:dyDescent="0.2">
      <c r="B128" s="61"/>
      <c r="C128" s="88">
        <v>0</v>
      </c>
      <c r="D128" s="59"/>
      <c r="E128" s="88">
        <v>0</v>
      </c>
      <c r="F128" s="56"/>
      <c r="G128" s="47"/>
      <c r="H128" s="276">
        <v>0</v>
      </c>
      <c r="I128" s="276"/>
      <c r="J128" s="276">
        <v>0</v>
      </c>
      <c r="K128" s="276"/>
    </row>
    <row r="129" spans="2:11" ht="19.5" customHeight="1" x14ac:dyDescent="0.2">
      <c r="B129" s="61"/>
      <c r="C129" s="88">
        <v>0</v>
      </c>
      <c r="D129" s="59"/>
      <c r="E129" s="88">
        <v>0</v>
      </c>
      <c r="F129" s="56"/>
      <c r="G129" s="47"/>
      <c r="H129" s="276">
        <v>0</v>
      </c>
      <c r="I129" s="276"/>
      <c r="J129" s="276">
        <v>0</v>
      </c>
      <c r="K129" s="276"/>
    </row>
    <row r="130" spans="2:11" ht="19.5" customHeight="1" x14ac:dyDescent="0.2">
      <c r="B130" s="61"/>
      <c r="C130" s="88">
        <v>0</v>
      </c>
      <c r="D130" s="59"/>
      <c r="E130" s="88">
        <v>0</v>
      </c>
      <c r="F130" s="56"/>
      <c r="G130" s="47"/>
      <c r="H130" s="276">
        <v>0</v>
      </c>
      <c r="I130" s="276"/>
      <c r="J130" s="276">
        <v>0</v>
      </c>
      <c r="K130" s="276"/>
    </row>
    <row r="131" spans="2:11" ht="19.5" customHeight="1" x14ac:dyDescent="0.2">
      <c r="B131" s="61"/>
      <c r="C131" s="88">
        <v>0</v>
      </c>
      <c r="D131" s="59"/>
      <c r="E131" s="88">
        <v>0</v>
      </c>
      <c r="F131" s="56"/>
      <c r="G131" s="47"/>
      <c r="H131" s="276">
        <v>0</v>
      </c>
      <c r="I131" s="276"/>
      <c r="J131" s="276">
        <v>0</v>
      </c>
      <c r="K131" s="276"/>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J121:K121"/>
    <mergeCell ref="H122:I122"/>
    <mergeCell ref="J122:K122"/>
    <mergeCell ref="H123:I123"/>
    <mergeCell ref="J123:K123"/>
    <mergeCell ref="H124:I124"/>
    <mergeCell ref="J124:K124"/>
    <mergeCell ref="H125:I125"/>
    <mergeCell ref="J125:K125"/>
    <mergeCell ref="H126:I126"/>
    <mergeCell ref="J126:K126"/>
    <mergeCell ref="H127:I127"/>
    <mergeCell ref="J127:K127"/>
    <mergeCell ref="H128:I128"/>
    <mergeCell ref="J128:K128"/>
    <mergeCell ref="H132:I132"/>
    <mergeCell ref="J132:K132"/>
    <mergeCell ref="H129:I129"/>
    <mergeCell ref="J129:K129"/>
    <mergeCell ref="H130:I130"/>
    <mergeCell ref="J130:K130"/>
    <mergeCell ref="H131:I131"/>
    <mergeCell ref="J131:K131"/>
  </mergeCells>
  <pageMargins left="0.2" right="0.2" top="0.25" bottom="0.25" header="0.3" footer="0.3"/>
  <pageSetup scale="60"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I88"/>
  <sheetViews>
    <sheetView zoomScale="90" zoomScaleNormal="90" workbookViewId="0">
      <selection activeCell="C14" sqref="C14"/>
    </sheetView>
  </sheetViews>
  <sheetFormatPr defaultColWidth="9.33203125" defaultRowHeight="12.75" x14ac:dyDescent="0.2"/>
  <cols>
    <col min="1" max="1" width="53" style="2" customWidth="1"/>
    <col min="2" max="2" width="20.83203125" style="3" customWidth="1"/>
    <col min="3" max="3" width="70.83203125" style="28" customWidth="1"/>
    <col min="4" max="4" width="2" style="2" customWidth="1"/>
    <col min="5" max="9" width="16.6640625" style="2" customWidth="1"/>
    <col min="10" max="16384" width="9.33203125" style="2"/>
  </cols>
  <sheetData>
    <row r="1" spans="1:9" ht="27" customHeight="1" x14ac:dyDescent="0.2">
      <c r="A1" s="201" t="s">
        <v>231</v>
      </c>
      <c r="B1" s="201"/>
      <c r="C1" s="201"/>
      <c r="D1" s="123"/>
      <c r="E1" s="123"/>
      <c r="F1" s="123"/>
      <c r="G1" s="123"/>
      <c r="H1" s="123"/>
    </row>
    <row r="2" spans="1:9" ht="18" customHeight="1" x14ac:dyDescent="0.2">
      <c r="A2" s="123"/>
      <c r="B2" s="124" t="s">
        <v>0</v>
      </c>
      <c r="C2" s="125" t="s">
        <v>0</v>
      </c>
      <c r="D2" s="126"/>
      <c r="E2" s="127"/>
      <c r="F2" s="123"/>
      <c r="G2" s="128"/>
      <c r="H2" s="123"/>
    </row>
    <row r="3" spans="1:9" ht="18" customHeight="1" x14ac:dyDescent="0.2">
      <c r="A3" s="123"/>
      <c r="B3" s="124" t="s">
        <v>162</v>
      </c>
      <c r="C3" s="138" t="s">
        <v>0</v>
      </c>
      <c r="D3" s="126"/>
      <c r="E3" s="127"/>
      <c r="F3" s="123"/>
      <c r="G3" s="128"/>
      <c r="H3" s="123"/>
    </row>
    <row r="4" spans="1:9" ht="18" customHeight="1" x14ac:dyDescent="0.2">
      <c r="A4" s="123"/>
      <c r="B4" s="129" t="s">
        <v>149</v>
      </c>
      <c r="C4" s="130" t="s">
        <v>144</v>
      </c>
      <c r="D4" s="131"/>
      <c r="E4" s="127"/>
      <c r="F4" s="123"/>
      <c r="G4" s="132"/>
      <c r="H4" s="123" t="s">
        <v>0</v>
      </c>
    </row>
    <row r="5" spans="1:9" ht="18" customHeight="1" x14ac:dyDescent="0.2">
      <c r="A5" s="133"/>
      <c r="B5" s="134" t="s">
        <v>166</v>
      </c>
      <c r="C5" s="135">
        <f>B21+B36+B44+B57+B63+B76</f>
        <v>0</v>
      </c>
      <c r="D5" s="131"/>
      <c r="E5" s="127"/>
      <c r="F5" s="123"/>
      <c r="G5" s="132"/>
      <c r="H5" s="123"/>
    </row>
    <row r="6" spans="1:9" ht="18" customHeight="1" x14ac:dyDescent="0.2">
      <c r="A6" s="133"/>
      <c r="B6" s="136" t="s">
        <v>148</v>
      </c>
      <c r="C6" s="137" t="s">
        <v>232</v>
      </c>
      <c r="D6" s="131"/>
      <c r="E6" s="127"/>
      <c r="F6" s="123"/>
      <c r="G6" s="128"/>
      <c r="H6" s="123"/>
    </row>
    <row r="7" spans="1:9" ht="18" customHeight="1" x14ac:dyDescent="0.2">
      <c r="A7" s="123"/>
      <c r="B7" s="124" t="s">
        <v>160</v>
      </c>
      <c r="C7" s="138" t="s">
        <v>0</v>
      </c>
      <c r="D7" s="123"/>
      <c r="E7" s="123"/>
      <c r="F7" s="123"/>
      <c r="G7" s="123"/>
      <c r="H7" s="123"/>
    </row>
    <row r="8" spans="1:9" ht="18" customHeight="1" x14ac:dyDescent="0.2">
      <c r="A8" s="123"/>
      <c r="B8" s="139" t="s">
        <v>159</v>
      </c>
      <c r="C8" s="138" t="s">
        <v>0</v>
      </c>
      <c r="D8" s="123"/>
      <c r="E8" s="123"/>
      <c r="F8" s="123"/>
      <c r="G8" s="123"/>
      <c r="H8" s="123"/>
    </row>
    <row r="9" spans="1:9" ht="18" customHeight="1" x14ac:dyDescent="0.2">
      <c r="A9" s="123"/>
      <c r="B9" s="123"/>
      <c r="C9" s="123" t="s">
        <v>0</v>
      </c>
      <c r="D9" s="123"/>
      <c r="E9" s="202" t="s">
        <v>151</v>
      </c>
      <c r="F9" s="202"/>
      <c r="G9" s="202"/>
      <c r="H9" s="202"/>
    </row>
    <row r="10" spans="1:9" ht="45" customHeight="1" x14ac:dyDescent="0.2">
      <c r="A10" s="122" t="s">
        <v>74</v>
      </c>
      <c r="B10" s="140" t="s">
        <v>145</v>
      </c>
      <c r="C10" s="140" t="s">
        <v>126</v>
      </c>
      <c r="D10" s="123"/>
      <c r="E10" s="141" t="s">
        <v>36</v>
      </c>
      <c r="F10" s="141" t="s">
        <v>152</v>
      </c>
      <c r="G10" s="141" t="s">
        <v>153</v>
      </c>
      <c r="H10" s="141" t="s">
        <v>3</v>
      </c>
      <c r="I10" s="141" t="s">
        <v>192</v>
      </c>
    </row>
    <row r="11" spans="1:9" s="12" customFormat="1" ht="13.9" customHeight="1" x14ac:dyDescent="0.2">
      <c r="A11" s="162"/>
      <c r="B11" s="163">
        <f t="shared" ref="B11:B20" si="0">ROUND((E11/12)*F11*G11*H11,2)</f>
        <v>0</v>
      </c>
      <c r="C11" s="164"/>
      <c r="D11" s="142"/>
      <c r="E11" s="156">
        <v>0</v>
      </c>
      <c r="F11" s="157">
        <v>0</v>
      </c>
      <c r="G11" s="158">
        <v>0</v>
      </c>
      <c r="H11" s="159">
        <v>0</v>
      </c>
      <c r="I11" s="183"/>
    </row>
    <row r="12" spans="1:9" s="12" customFormat="1" ht="13.9" customHeight="1" x14ac:dyDescent="0.2">
      <c r="A12" s="162"/>
      <c r="B12" s="163">
        <f t="shared" si="0"/>
        <v>0</v>
      </c>
      <c r="C12" s="164"/>
      <c r="D12" s="142"/>
      <c r="E12" s="156">
        <v>0</v>
      </c>
      <c r="F12" s="157">
        <v>0</v>
      </c>
      <c r="G12" s="160">
        <v>0</v>
      </c>
      <c r="H12" s="159">
        <v>0</v>
      </c>
      <c r="I12" s="183"/>
    </row>
    <row r="13" spans="1:9" s="12" customFormat="1" ht="13.9" customHeight="1" x14ac:dyDescent="0.2">
      <c r="A13" s="162"/>
      <c r="B13" s="163">
        <f t="shared" si="0"/>
        <v>0</v>
      </c>
      <c r="C13" s="164"/>
      <c r="D13" s="142"/>
      <c r="E13" s="156">
        <v>0</v>
      </c>
      <c r="F13" s="157">
        <v>0</v>
      </c>
      <c r="G13" s="160">
        <v>0</v>
      </c>
      <c r="H13" s="159">
        <v>0</v>
      </c>
      <c r="I13" s="183"/>
    </row>
    <row r="14" spans="1:9" s="12" customFormat="1" ht="13.9" customHeight="1" x14ac:dyDescent="0.2">
      <c r="A14" s="165"/>
      <c r="B14" s="163">
        <f t="shared" si="0"/>
        <v>0</v>
      </c>
      <c r="C14" s="164"/>
      <c r="D14" s="142"/>
      <c r="E14" s="156">
        <v>0</v>
      </c>
      <c r="F14" s="157">
        <v>0</v>
      </c>
      <c r="G14" s="158">
        <v>0</v>
      </c>
      <c r="H14" s="159">
        <v>0</v>
      </c>
      <c r="I14" s="183"/>
    </row>
    <row r="15" spans="1:9" s="12" customFormat="1" ht="13.9" customHeight="1" x14ac:dyDescent="0.2">
      <c r="A15" s="165"/>
      <c r="B15" s="163">
        <f t="shared" si="0"/>
        <v>0</v>
      </c>
      <c r="C15" s="164"/>
      <c r="D15" s="142"/>
      <c r="E15" s="156">
        <v>0</v>
      </c>
      <c r="F15" s="157">
        <v>0</v>
      </c>
      <c r="G15" s="158">
        <v>0</v>
      </c>
      <c r="H15" s="159">
        <v>0</v>
      </c>
      <c r="I15" s="183"/>
    </row>
    <row r="16" spans="1:9" s="12" customFormat="1" ht="13.9" customHeight="1" x14ac:dyDescent="0.2">
      <c r="A16" s="165"/>
      <c r="B16" s="163">
        <f t="shared" si="0"/>
        <v>0</v>
      </c>
      <c r="C16" s="164"/>
      <c r="D16" s="142"/>
      <c r="E16" s="156">
        <v>0</v>
      </c>
      <c r="F16" s="157">
        <v>0</v>
      </c>
      <c r="G16" s="158">
        <v>0</v>
      </c>
      <c r="H16" s="159">
        <v>0</v>
      </c>
      <c r="I16" s="183"/>
    </row>
    <row r="17" spans="1:9" s="12" customFormat="1" ht="13.9" customHeight="1" x14ac:dyDescent="0.2">
      <c r="A17" s="165"/>
      <c r="B17" s="163">
        <f t="shared" si="0"/>
        <v>0</v>
      </c>
      <c r="C17" s="164"/>
      <c r="D17" s="142"/>
      <c r="E17" s="156">
        <v>0</v>
      </c>
      <c r="F17" s="157">
        <v>0</v>
      </c>
      <c r="G17" s="158">
        <v>0</v>
      </c>
      <c r="H17" s="159">
        <v>0</v>
      </c>
      <c r="I17" s="183"/>
    </row>
    <row r="18" spans="1:9" s="12" customFormat="1" ht="13.9" customHeight="1" x14ac:dyDescent="0.2">
      <c r="A18" s="165"/>
      <c r="B18" s="163">
        <f t="shared" si="0"/>
        <v>0</v>
      </c>
      <c r="C18" s="164"/>
      <c r="D18" s="142"/>
      <c r="E18" s="156">
        <v>0</v>
      </c>
      <c r="F18" s="157">
        <v>0</v>
      </c>
      <c r="G18" s="158">
        <v>0</v>
      </c>
      <c r="H18" s="159">
        <v>0</v>
      </c>
      <c r="I18" s="183"/>
    </row>
    <row r="19" spans="1:9" s="12" customFormat="1" ht="13.9" customHeight="1" x14ac:dyDescent="0.2">
      <c r="A19" s="165"/>
      <c r="B19" s="163">
        <f t="shared" si="0"/>
        <v>0</v>
      </c>
      <c r="C19" s="164"/>
      <c r="D19" s="142"/>
      <c r="E19" s="156">
        <v>0</v>
      </c>
      <c r="F19" s="157">
        <v>0</v>
      </c>
      <c r="G19" s="158">
        <v>0</v>
      </c>
      <c r="H19" s="159">
        <v>0</v>
      </c>
      <c r="I19" s="183"/>
    </row>
    <row r="20" spans="1:9" s="12" customFormat="1" ht="13.9" customHeight="1" x14ac:dyDescent="0.2">
      <c r="A20" s="165"/>
      <c r="B20" s="163">
        <f t="shared" si="0"/>
        <v>0</v>
      </c>
      <c r="C20" s="164"/>
      <c r="D20" s="142"/>
      <c r="E20" s="156">
        <v>0</v>
      </c>
      <c r="F20" s="157">
        <v>0</v>
      </c>
      <c r="G20" s="158">
        <v>0</v>
      </c>
      <c r="H20" s="159">
        <v>0</v>
      </c>
      <c r="I20" s="183"/>
    </row>
    <row r="21" spans="1:9" s="12" customFormat="1" ht="13.9" customHeight="1" x14ac:dyDescent="0.2">
      <c r="A21" s="166" t="s">
        <v>66</v>
      </c>
      <c r="B21" s="144">
        <f>SUM(B11:B20)</f>
        <v>0</v>
      </c>
      <c r="C21" s="161"/>
      <c r="D21" s="143"/>
      <c r="E21" s="144">
        <f>SUM(E11:E20)</f>
        <v>0</v>
      </c>
      <c r="F21" s="161"/>
      <c r="G21" s="161"/>
      <c r="H21" s="161"/>
    </row>
    <row r="22" spans="1:9" ht="13.9" customHeight="1" x14ac:dyDescent="0.2">
      <c r="A22" s="167"/>
      <c r="B22" s="167"/>
      <c r="C22" s="167"/>
      <c r="D22" s="123"/>
      <c r="E22" s="145"/>
      <c r="F22" s="145"/>
      <c r="G22" s="145"/>
      <c r="H22" s="145"/>
    </row>
    <row r="23" spans="1:9" ht="45" customHeight="1" x14ac:dyDescent="0.2">
      <c r="A23" s="122" t="s">
        <v>165</v>
      </c>
      <c r="B23" s="140" t="s">
        <v>145</v>
      </c>
      <c r="C23" s="140" t="s">
        <v>126</v>
      </c>
      <c r="D23" s="146"/>
      <c r="E23" s="123"/>
      <c r="F23" s="123"/>
      <c r="G23" s="123"/>
      <c r="H23" s="123"/>
    </row>
    <row r="24" spans="1:9" ht="13.9" customHeight="1" x14ac:dyDescent="0.2">
      <c r="A24" s="168" t="s">
        <v>7</v>
      </c>
      <c r="B24" s="169">
        <v>0</v>
      </c>
      <c r="C24" s="170" t="s">
        <v>0</v>
      </c>
      <c r="D24" s="147"/>
      <c r="E24" s="123"/>
      <c r="F24" s="123"/>
      <c r="G24" s="123"/>
      <c r="H24" s="123"/>
    </row>
    <row r="25" spans="1:9" ht="13.9" customHeight="1" x14ac:dyDescent="0.2">
      <c r="A25" s="168" t="s">
        <v>8</v>
      </c>
      <c r="B25" s="169">
        <v>0</v>
      </c>
      <c r="C25" s="170"/>
      <c r="D25" s="147"/>
      <c r="E25" s="123"/>
      <c r="F25" s="123"/>
      <c r="G25" s="123"/>
      <c r="H25" s="123"/>
    </row>
    <row r="26" spans="1:9" ht="13.9" customHeight="1" x14ac:dyDescent="0.2">
      <c r="A26" s="168" t="s">
        <v>9</v>
      </c>
      <c r="B26" s="169">
        <v>0</v>
      </c>
      <c r="C26" s="170" t="s">
        <v>0</v>
      </c>
      <c r="D26" s="147"/>
      <c r="E26" s="123"/>
      <c r="F26" s="123"/>
      <c r="G26" s="123"/>
      <c r="H26" s="123"/>
    </row>
    <row r="27" spans="1:9" ht="13.9" customHeight="1" x14ac:dyDescent="0.2">
      <c r="A27" s="168" t="s">
        <v>10</v>
      </c>
      <c r="B27" s="169">
        <v>0</v>
      </c>
      <c r="C27" s="170"/>
      <c r="D27" s="147"/>
      <c r="E27" s="123"/>
      <c r="F27" s="123"/>
      <c r="G27" s="123"/>
      <c r="H27" s="123"/>
    </row>
    <row r="28" spans="1:9" ht="13.9" customHeight="1" x14ac:dyDescent="0.2">
      <c r="A28" s="168" t="s">
        <v>11</v>
      </c>
      <c r="B28" s="169">
        <v>0</v>
      </c>
      <c r="C28" s="170"/>
      <c r="D28" s="147"/>
      <c r="E28" s="123"/>
      <c r="F28" s="123"/>
      <c r="G28" s="123"/>
      <c r="H28" s="123"/>
    </row>
    <row r="29" spans="1:9" ht="13.9" customHeight="1" x14ac:dyDescent="0.2">
      <c r="A29" s="168" t="s">
        <v>12</v>
      </c>
      <c r="B29" s="169">
        <v>0</v>
      </c>
      <c r="C29" s="170"/>
      <c r="D29" s="147"/>
      <c r="E29" s="123"/>
      <c r="F29" s="123"/>
      <c r="G29" s="123"/>
      <c r="H29" s="123"/>
    </row>
    <row r="30" spans="1:9" ht="13.9" customHeight="1" x14ac:dyDescent="0.2">
      <c r="A30" s="168" t="s">
        <v>13</v>
      </c>
      <c r="B30" s="169">
        <v>0</v>
      </c>
      <c r="C30" s="170" t="s">
        <v>0</v>
      </c>
      <c r="D30" s="147"/>
      <c r="E30" s="123"/>
      <c r="F30" s="123"/>
      <c r="G30" s="123"/>
      <c r="H30" s="123"/>
    </row>
    <row r="31" spans="1:9" ht="13.9" customHeight="1" x14ac:dyDescent="0.2">
      <c r="A31" s="168" t="s">
        <v>14</v>
      </c>
      <c r="B31" s="169">
        <v>0</v>
      </c>
      <c r="C31" s="170"/>
      <c r="D31" s="147"/>
      <c r="E31" s="123"/>
      <c r="F31" s="123"/>
      <c r="G31" s="123"/>
      <c r="H31" s="123"/>
    </row>
    <row r="32" spans="1:9" ht="13.9" customHeight="1" x14ac:dyDescent="0.2">
      <c r="A32" s="168" t="s">
        <v>15</v>
      </c>
      <c r="B32" s="169">
        <v>0</v>
      </c>
      <c r="C32" s="170"/>
      <c r="D32" s="147"/>
      <c r="E32" s="123"/>
      <c r="F32" s="123"/>
      <c r="G32" s="123"/>
      <c r="H32" s="123"/>
    </row>
    <row r="33" spans="1:8" ht="13.9" customHeight="1" x14ac:dyDescent="0.2">
      <c r="A33" s="168" t="s">
        <v>16</v>
      </c>
      <c r="B33" s="169">
        <v>0</v>
      </c>
      <c r="C33" s="170"/>
      <c r="D33" s="147"/>
      <c r="E33" s="123"/>
      <c r="F33" s="123"/>
      <c r="G33" s="123"/>
      <c r="H33" s="123"/>
    </row>
    <row r="34" spans="1:8" ht="13.9" customHeight="1" x14ac:dyDescent="0.2">
      <c r="A34" s="168" t="s">
        <v>17</v>
      </c>
      <c r="B34" s="169">
        <v>0</v>
      </c>
      <c r="C34" s="170"/>
      <c r="D34" s="147"/>
      <c r="E34" s="123"/>
      <c r="F34" s="123"/>
      <c r="G34" s="123"/>
      <c r="H34" s="123"/>
    </row>
    <row r="35" spans="1:8" ht="13.9" customHeight="1" x14ac:dyDescent="0.2">
      <c r="A35" s="171" t="s">
        <v>34</v>
      </c>
      <c r="B35" s="169">
        <v>0</v>
      </c>
      <c r="C35" s="170"/>
      <c r="D35" s="147"/>
      <c r="E35" s="123"/>
      <c r="F35" s="123"/>
      <c r="G35" s="123"/>
      <c r="H35" s="123"/>
    </row>
    <row r="36" spans="1:8" ht="13.9" customHeight="1" x14ac:dyDescent="0.2">
      <c r="A36" s="166" t="s">
        <v>66</v>
      </c>
      <c r="B36" s="148">
        <f>SUM(B24:B35)</f>
        <v>0</v>
      </c>
      <c r="C36" s="167"/>
      <c r="D36" s="123"/>
      <c r="E36" s="123"/>
      <c r="F36" s="123"/>
      <c r="G36" s="123"/>
      <c r="H36" s="123"/>
    </row>
    <row r="37" spans="1:8" ht="13.9" customHeight="1" x14ac:dyDescent="0.2">
      <c r="A37" s="167"/>
      <c r="B37" s="167"/>
      <c r="C37" s="167"/>
      <c r="D37" s="123"/>
      <c r="E37" s="123"/>
      <c r="F37" s="123"/>
      <c r="G37" s="123"/>
      <c r="H37" s="123"/>
    </row>
    <row r="38" spans="1:8" ht="45" customHeight="1" x14ac:dyDescent="0.2">
      <c r="A38" s="122" t="s">
        <v>18</v>
      </c>
      <c r="B38" s="140" t="s">
        <v>145</v>
      </c>
      <c r="C38" s="140" t="s">
        <v>126</v>
      </c>
      <c r="D38" s="123"/>
      <c r="E38" s="123"/>
      <c r="F38" s="123"/>
      <c r="G38" s="123"/>
      <c r="H38" s="123"/>
    </row>
    <row r="39" spans="1:8" s="12" customFormat="1" ht="13.9" customHeight="1" x14ac:dyDescent="0.2">
      <c r="A39" s="172" t="s">
        <v>19</v>
      </c>
      <c r="B39" s="173">
        <v>0</v>
      </c>
      <c r="C39" s="174" t="s">
        <v>0</v>
      </c>
      <c r="D39" s="143"/>
      <c r="E39" s="143"/>
      <c r="F39" s="143"/>
      <c r="G39" s="143"/>
      <c r="H39" s="143"/>
    </row>
    <row r="40" spans="1:8" s="12" customFormat="1" ht="13.9" customHeight="1" x14ac:dyDescent="0.2">
      <c r="A40" s="172" t="s">
        <v>20</v>
      </c>
      <c r="B40" s="173">
        <v>0</v>
      </c>
      <c r="C40" s="174" t="s">
        <v>0</v>
      </c>
      <c r="D40" s="143"/>
      <c r="E40" s="143"/>
      <c r="F40" s="143"/>
      <c r="G40" s="143"/>
      <c r="H40" s="143"/>
    </row>
    <row r="41" spans="1:8" s="12" customFormat="1" ht="13.9" customHeight="1" x14ac:dyDescent="0.2">
      <c r="A41" s="172" t="s">
        <v>21</v>
      </c>
      <c r="B41" s="173">
        <v>0</v>
      </c>
      <c r="C41" s="174" t="s">
        <v>0</v>
      </c>
      <c r="D41" s="143"/>
      <c r="E41" s="143"/>
      <c r="F41" s="143"/>
      <c r="G41" s="143"/>
      <c r="H41" s="143"/>
    </row>
    <row r="42" spans="1:8" s="12" customFormat="1" ht="13.9" customHeight="1" x14ac:dyDescent="0.2">
      <c r="A42" s="172" t="s">
        <v>22</v>
      </c>
      <c r="B42" s="173">
        <v>0</v>
      </c>
      <c r="C42" s="174" t="s">
        <v>0</v>
      </c>
      <c r="D42" s="143"/>
      <c r="E42" s="143"/>
      <c r="F42" s="143"/>
      <c r="G42" s="143"/>
      <c r="H42" s="143"/>
    </row>
    <row r="43" spans="1:8" s="12" customFormat="1" ht="13.9" customHeight="1" x14ac:dyDescent="0.2">
      <c r="A43" s="172" t="s">
        <v>23</v>
      </c>
      <c r="B43" s="173">
        <v>0</v>
      </c>
      <c r="C43" s="174" t="s">
        <v>0</v>
      </c>
      <c r="D43" s="143"/>
      <c r="E43" s="143"/>
      <c r="F43" s="143"/>
      <c r="G43" s="143"/>
      <c r="H43" s="143"/>
    </row>
    <row r="44" spans="1:8" ht="13.9" customHeight="1" x14ac:dyDescent="0.2">
      <c r="A44" s="166" t="s">
        <v>66</v>
      </c>
      <c r="B44" s="149">
        <f>SUM(B39:B43)</f>
        <v>0</v>
      </c>
      <c r="C44" s="167"/>
      <c r="D44" s="123"/>
      <c r="E44" s="123"/>
      <c r="F44" s="123"/>
      <c r="G44" s="123"/>
      <c r="H44" s="123"/>
    </row>
    <row r="45" spans="1:8" ht="13.9" customHeight="1" x14ac:dyDescent="0.2">
      <c r="A45" s="167"/>
      <c r="B45" s="167"/>
      <c r="C45" s="167"/>
      <c r="D45" s="123"/>
      <c r="E45" s="145"/>
      <c r="F45" s="145"/>
      <c r="G45" s="145"/>
      <c r="H45" s="145"/>
    </row>
    <row r="46" spans="1:8" ht="45" customHeight="1" x14ac:dyDescent="0.2">
      <c r="A46" s="150" t="s">
        <v>77</v>
      </c>
      <c r="B46" s="140" t="s">
        <v>145</v>
      </c>
      <c r="C46" s="140" t="s">
        <v>126</v>
      </c>
      <c r="D46" s="123"/>
      <c r="E46" s="123"/>
      <c r="F46" s="123"/>
      <c r="G46" s="123"/>
      <c r="H46" s="123"/>
    </row>
    <row r="47" spans="1:8" ht="13.9" customHeight="1" x14ac:dyDescent="0.2">
      <c r="A47" s="175"/>
      <c r="B47" s="151">
        <v>0</v>
      </c>
      <c r="C47" s="176"/>
      <c r="D47" s="123"/>
      <c r="E47" s="123"/>
      <c r="F47" s="123"/>
      <c r="G47" s="123"/>
      <c r="H47" s="123"/>
    </row>
    <row r="48" spans="1:8" ht="13.9" customHeight="1" x14ac:dyDescent="0.2">
      <c r="A48" s="175"/>
      <c r="B48" s="151">
        <v>0</v>
      </c>
      <c r="C48" s="176"/>
      <c r="D48" s="123"/>
      <c r="E48" s="123"/>
      <c r="F48" s="123"/>
      <c r="G48" s="123"/>
      <c r="H48" s="123"/>
    </row>
    <row r="49" spans="1:8" ht="13.9" customHeight="1" x14ac:dyDescent="0.2">
      <c r="A49" s="175"/>
      <c r="B49" s="151">
        <v>0</v>
      </c>
      <c r="C49" s="176"/>
      <c r="D49" s="123"/>
      <c r="E49" s="123"/>
      <c r="F49" s="123"/>
      <c r="G49" s="123"/>
      <c r="H49" s="123"/>
    </row>
    <row r="50" spans="1:8" ht="13.9" customHeight="1" x14ac:dyDescent="0.2">
      <c r="A50" s="175"/>
      <c r="B50" s="151">
        <v>0</v>
      </c>
      <c r="C50" s="176"/>
      <c r="D50" s="123"/>
      <c r="E50" s="123"/>
      <c r="F50" s="123"/>
      <c r="G50" s="123"/>
      <c r="H50" s="123"/>
    </row>
    <row r="51" spans="1:8" ht="13.9" customHeight="1" x14ac:dyDescent="0.2">
      <c r="A51" s="175"/>
      <c r="B51" s="151">
        <v>0</v>
      </c>
      <c r="C51" s="176"/>
      <c r="D51" s="123"/>
      <c r="E51" s="123"/>
      <c r="F51" s="123"/>
      <c r="G51" s="123"/>
      <c r="H51" s="123"/>
    </row>
    <row r="52" spans="1:8" ht="13.9" customHeight="1" x14ac:dyDescent="0.2">
      <c r="A52" s="177"/>
      <c r="B52" s="151">
        <v>0</v>
      </c>
      <c r="C52" s="176"/>
      <c r="D52" s="123"/>
      <c r="E52" s="123"/>
      <c r="F52" s="123"/>
      <c r="G52" s="123"/>
      <c r="H52" s="123"/>
    </row>
    <row r="53" spans="1:8" ht="13.9" customHeight="1" x14ac:dyDescent="0.2">
      <c r="A53" s="177"/>
      <c r="B53" s="151">
        <v>0</v>
      </c>
      <c r="C53" s="176"/>
      <c r="D53" s="123"/>
      <c r="E53" s="123"/>
      <c r="F53" s="123"/>
      <c r="G53" s="123"/>
      <c r="H53" s="123"/>
    </row>
    <row r="54" spans="1:8" ht="13.9" customHeight="1" x14ac:dyDescent="0.2">
      <c r="A54" s="177"/>
      <c r="B54" s="151">
        <v>0</v>
      </c>
      <c r="C54" s="176"/>
      <c r="D54" s="123"/>
      <c r="E54" s="123"/>
      <c r="F54" s="123"/>
      <c r="G54" s="123"/>
      <c r="H54" s="123"/>
    </row>
    <row r="55" spans="1:8" ht="13.9" customHeight="1" x14ac:dyDescent="0.2">
      <c r="A55" s="177"/>
      <c r="B55" s="151">
        <v>0</v>
      </c>
      <c r="C55" s="176"/>
      <c r="D55" s="123"/>
      <c r="E55" s="123"/>
      <c r="F55" s="123"/>
      <c r="G55" s="123"/>
      <c r="H55" s="123"/>
    </row>
    <row r="56" spans="1:8" ht="13.9" customHeight="1" x14ac:dyDescent="0.2">
      <c r="A56" s="177"/>
      <c r="B56" s="151">
        <v>0</v>
      </c>
      <c r="C56" s="176"/>
      <c r="D56" s="123"/>
      <c r="E56" s="123"/>
      <c r="F56" s="123"/>
      <c r="G56" s="123"/>
      <c r="H56" s="123"/>
    </row>
    <row r="57" spans="1:8" ht="13.9" customHeight="1" x14ac:dyDescent="0.2">
      <c r="A57" s="166" t="s">
        <v>66</v>
      </c>
      <c r="B57" s="149">
        <f>SUM(B47:B56)</f>
        <v>0</v>
      </c>
      <c r="C57" s="167"/>
      <c r="D57" s="123"/>
      <c r="E57" s="123"/>
      <c r="F57" s="123"/>
      <c r="G57" s="123"/>
      <c r="H57" s="123"/>
    </row>
    <row r="58" spans="1:8" ht="13.9" customHeight="1" x14ac:dyDescent="0.2">
      <c r="A58" s="167"/>
      <c r="B58" s="167"/>
      <c r="C58" s="167"/>
      <c r="D58" s="123"/>
      <c r="E58" s="145"/>
      <c r="F58" s="145"/>
      <c r="G58" s="145"/>
      <c r="H58" s="145"/>
    </row>
    <row r="59" spans="1:8" ht="45" customHeight="1" x14ac:dyDescent="0.2">
      <c r="A59" s="150" t="s">
        <v>78</v>
      </c>
      <c r="B59" s="140" t="s">
        <v>145</v>
      </c>
      <c r="C59" s="140" t="s">
        <v>126</v>
      </c>
      <c r="D59" s="123"/>
      <c r="E59" s="123"/>
      <c r="F59" s="123"/>
      <c r="G59" s="123"/>
      <c r="H59" s="123"/>
    </row>
    <row r="60" spans="1:8" ht="13.9" customHeight="1" x14ac:dyDescent="0.2">
      <c r="A60" s="178"/>
      <c r="B60" s="152">
        <v>0</v>
      </c>
      <c r="C60" s="170"/>
      <c r="D60" s="123"/>
      <c r="E60" s="123"/>
      <c r="F60" s="123"/>
      <c r="G60" s="123"/>
      <c r="H60" s="123"/>
    </row>
    <row r="61" spans="1:8" ht="13.9" customHeight="1" x14ac:dyDescent="0.2">
      <c r="A61" s="178"/>
      <c r="B61" s="152">
        <v>0</v>
      </c>
      <c r="C61" s="170"/>
      <c r="D61" s="123"/>
      <c r="E61" s="123"/>
      <c r="F61" s="123"/>
      <c r="G61" s="123"/>
      <c r="H61" s="123"/>
    </row>
    <row r="62" spans="1:8" ht="13.9" customHeight="1" x14ac:dyDescent="0.2">
      <c r="A62" s="178"/>
      <c r="B62" s="152">
        <v>0</v>
      </c>
      <c r="C62" s="170"/>
      <c r="D62" s="123"/>
      <c r="E62" s="123"/>
      <c r="F62" s="123"/>
      <c r="G62" s="123"/>
      <c r="H62" s="123"/>
    </row>
    <row r="63" spans="1:8" ht="13.9" customHeight="1" x14ac:dyDescent="0.2">
      <c r="A63" s="166" t="s">
        <v>66</v>
      </c>
      <c r="B63" s="149">
        <f>SUM(B60:B62)</f>
        <v>0</v>
      </c>
      <c r="C63" s="167"/>
      <c r="D63" s="123"/>
      <c r="E63" s="123"/>
      <c r="F63" s="123"/>
      <c r="G63" s="123"/>
      <c r="H63" s="123"/>
    </row>
    <row r="64" spans="1:8" ht="13.9" customHeight="1" x14ac:dyDescent="0.2">
      <c r="A64" s="167"/>
      <c r="B64" s="167"/>
      <c r="C64" s="167"/>
      <c r="D64" s="123"/>
      <c r="E64" s="145"/>
      <c r="F64" s="145"/>
      <c r="G64" s="145"/>
      <c r="H64" s="145"/>
    </row>
    <row r="65" spans="1:8" ht="45" customHeight="1" x14ac:dyDescent="0.2">
      <c r="A65" s="122" t="s">
        <v>146</v>
      </c>
      <c r="B65" s="140" t="s">
        <v>145</v>
      </c>
      <c r="C65" s="140" t="s">
        <v>126</v>
      </c>
      <c r="D65" s="123"/>
      <c r="E65" s="123"/>
      <c r="F65" s="123"/>
      <c r="G65" s="123"/>
      <c r="H65" s="123"/>
    </row>
    <row r="66" spans="1:8" ht="13.9" customHeight="1" x14ac:dyDescent="0.2">
      <c r="A66" s="175"/>
      <c r="B66" s="152">
        <v>0</v>
      </c>
      <c r="C66" s="176" t="s">
        <v>0</v>
      </c>
      <c r="D66" s="123"/>
      <c r="E66" s="123"/>
      <c r="F66" s="123"/>
      <c r="G66" s="123"/>
      <c r="H66" s="123"/>
    </row>
    <row r="67" spans="1:8" ht="13.9" customHeight="1" x14ac:dyDescent="0.2">
      <c r="A67" s="175"/>
      <c r="B67" s="152">
        <v>0</v>
      </c>
      <c r="C67" s="176" t="s">
        <v>0</v>
      </c>
      <c r="D67" s="123"/>
      <c r="E67" s="123"/>
      <c r="F67" s="123"/>
      <c r="G67" s="123"/>
      <c r="H67" s="123"/>
    </row>
    <row r="68" spans="1:8" ht="13.9" customHeight="1" x14ac:dyDescent="0.2">
      <c r="A68" s="175"/>
      <c r="B68" s="152">
        <v>0</v>
      </c>
      <c r="C68" s="176" t="s">
        <v>0</v>
      </c>
      <c r="D68" s="123"/>
      <c r="E68" s="123"/>
      <c r="F68" s="123"/>
      <c r="G68" s="123"/>
      <c r="H68" s="123"/>
    </row>
    <row r="69" spans="1:8" ht="13.9" customHeight="1" x14ac:dyDescent="0.2">
      <c r="A69" s="175"/>
      <c r="B69" s="152">
        <v>0</v>
      </c>
      <c r="C69" s="176" t="s">
        <v>0</v>
      </c>
      <c r="D69" s="123"/>
      <c r="E69" s="123"/>
      <c r="F69" s="123"/>
      <c r="G69" s="123"/>
      <c r="H69" s="123"/>
    </row>
    <row r="70" spans="1:8" ht="13.9" customHeight="1" x14ac:dyDescent="0.2">
      <c r="A70" s="175"/>
      <c r="B70" s="152">
        <v>0</v>
      </c>
      <c r="C70" s="176" t="s">
        <v>0</v>
      </c>
      <c r="D70" s="123"/>
      <c r="E70" s="123"/>
      <c r="F70" s="123"/>
      <c r="G70" s="123"/>
      <c r="H70" s="123"/>
    </row>
    <row r="71" spans="1:8" ht="13.9" customHeight="1" x14ac:dyDescent="0.2">
      <c r="A71" s="175"/>
      <c r="B71" s="152">
        <v>0</v>
      </c>
      <c r="C71" s="176" t="s">
        <v>0</v>
      </c>
      <c r="D71" s="123"/>
      <c r="E71" s="123"/>
      <c r="F71" s="123"/>
      <c r="G71" s="123"/>
      <c r="H71" s="123"/>
    </row>
    <row r="72" spans="1:8" ht="13.9" customHeight="1" x14ac:dyDescent="0.2">
      <c r="A72" s="175"/>
      <c r="B72" s="152">
        <v>0</v>
      </c>
      <c r="C72" s="176" t="s">
        <v>0</v>
      </c>
      <c r="D72" s="123"/>
      <c r="E72" s="123"/>
      <c r="F72" s="123"/>
      <c r="G72" s="123"/>
      <c r="H72" s="123"/>
    </row>
    <row r="73" spans="1:8" ht="14.1" customHeight="1" x14ac:dyDescent="0.2">
      <c r="A73" s="175"/>
      <c r="B73" s="152">
        <v>0</v>
      </c>
      <c r="C73" s="176" t="s">
        <v>0</v>
      </c>
      <c r="D73" s="123"/>
      <c r="E73" s="123"/>
      <c r="F73" s="123"/>
      <c r="G73" s="123"/>
      <c r="H73" s="123"/>
    </row>
    <row r="74" spans="1:8" ht="13.9" customHeight="1" x14ac:dyDescent="0.2">
      <c r="A74" s="175"/>
      <c r="B74" s="152">
        <v>0</v>
      </c>
      <c r="C74" s="176" t="s">
        <v>0</v>
      </c>
      <c r="D74" s="123"/>
      <c r="E74" s="123"/>
      <c r="F74" s="123"/>
      <c r="G74" s="123"/>
      <c r="H74" s="123"/>
    </row>
    <row r="75" spans="1:8" ht="13.9" customHeight="1" x14ac:dyDescent="0.2">
      <c r="A75" s="175"/>
      <c r="B75" s="152">
        <v>0</v>
      </c>
      <c r="C75" s="176" t="s">
        <v>0</v>
      </c>
      <c r="D75" s="123"/>
      <c r="E75" s="123"/>
      <c r="F75" s="123"/>
      <c r="G75" s="123"/>
      <c r="H75" s="123"/>
    </row>
    <row r="76" spans="1:8" ht="13.9" customHeight="1" x14ac:dyDescent="0.2">
      <c r="A76" s="166" t="s">
        <v>66</v>
      </c>
      <c r="B76" s="149">
        <f>SUM(B66:B75)</f>
        <v>0</v>
      </c>
      <c r="C76" s="167"/>
      <c r="D76" s="123"/>
      <c r="E76" s="123"/>
      <c r="F76" s="123"/>
      <c r="G76" s="123"/>
      <c r="H76" s="123"/>
    </row>
    <row r="77" spans="1:8" ht="13.9" customHeight="1" x14ac:dyDescent="0.2">
      <c r="A77" s="185"/>
      <c r="B77" s="186"/>
      <c r="C77" s="167"/>
      <c r="D77" s="123"/>
      <c r="E77" s="123"/>
      <c r="F77" s="123"/>
      <c r="G77" s="123"/>
      <c r="H77" s="123"/>
    </row>
    <row r="78" spans="1:8" ht="45" customHeight="1" x14ac:dyDescent="0.2">
      <c r="A78" s="122" t="s">
        <v>32</v>
      </c>
      <c r="B78" s="140" t="s">
        <v>145</v>
      </c>
      <c r="C78" s="140" t="s">
        <v>126</v>
      </c>
      <c r="D78" s="123"/>
      <c r="E78" s="123"/>
      <c r="F78" s="123"/>
      <c r="G78" s="123"/>
      <c r="H78" s="123"/>
    </row>
    <row r="79" spans="1:8" ht="14.1" customHeight="1" x14ac:dyDescent="0.2">
      <c r="A79" s="187" t="s">
        <v>226</v>
      </c>
      <c r="B79" s="188">
        <v>0</v>
      </c>
      <c r="C79" s="170" t="s">
        <v>0</v>
      </c>
      <c r="D79" s="123"/>
      <c r="E79" s="123"/>
      <c r="F79" s="123"/>
      <c r="G79" s="123"/>
      <c r="H79" s="123"/>
    </row>
    <row r="80" spans="1:8" ht="14.1" customHeight="1" x14ac:dyDescent="0.2">
      <c r="A80" s="189" t="s">
        <v>66</v>
      </c>
      <c r="B80" s="149">
        <f>SUM(B79)</f>
        <v>0</v>
      </c>
      <c r="C80" s="190"/>
      <c r="D80" s="123"/>
      <c r="E80" s="123"/>
      <c r="F80" s="123"/>
      <c r="G80" s="123"/>
      <c r="H80" s="123"/>
    </row>
    <row r="81" spans="1:8" ht="14.1" customHeight="1" x14ac:dyDescent="0.2">
      <c r="A81" s="167"/>
      <c r="B81" s="167"/>
      <c r="C81" s="167"/>
      <c r="D81" s="123"/>
      <c r="E81" s="145"/>
      <c r="F81" s="145"/>
      <c r="G81" s="145"/>
      <c r="H81" s="145"/>
    </row>
    <row r="82" spans="1:8" ht="42" customHeight="1" x14ac:dyDescent="0.2">
      <c r="A82" s="150" t="s">
        <v>230</v>
      </c>
      <c r="B82" s="140" t="s">
        <v>145</v>
      </c>
      <c r="C82" s="153"/>
      <c r="D82" s="123"/>
      <c r="E82" s="123"/>
      <c r="F82" s="123"/>
      <c r="G82" s="123"/>
      <c r="H82" s="123"/>
    </row>
    <row r="83" spans="1:8" ht="13.9" customHeight="1" x14ac:dyDescent="0.2">
      <c r="A83" s="166" t="s">
        <v>66</v>
      </c>
      <c r="B83" s="149">
        <f>SUM(B21+B36+B44+B57+B63+B76+B80)</f>
        <v>0</v>
      </c>
      <c r="C83" s="123"/>
      <c r="D83" s="123"/>
      <c r="E83" s="123"/>
      <c r="F83" s="123"/>
      <c r="G83" s="123"/>
      <c r="H83" s="123"/>
    </row>
    <row r="84" spans="1:8" x14ac:dyDescent="0.2">
      <c r="A84" s="123"/>
      <c r="B84" s="123"/>
      <c r="C84" s="154" t="s">
        <v>0</v>
      </c>
      <c r="D84" s="123"/>
      <c r="E84" s="123"/>
      <c r="F84" s="123"/>
      <c r="G84" s="123"/>
      <c r="H84" s="123"/>
    </row>
    <row r="85" spans="1:8" x14ac:dyDescent="0.2">
      <c r="A85" s="123"/>
      <c r="B85" s="123"/>
      <c r="C85" s="154"/>
      <c r="D85" s="123"/>
      <c r="E85" s="123"/>
      <c r="F85" s="123"/>
      <c r="G85" s="123"/>
      <c r="H85" s="123"/>
    </row>
    <row r="86" spans="1:8" x14ac:dyDescent="0.2">
      <c r="A86" s="123"/>
      <c r="B86" s="123"/>
      <c r="C86" s="123"/>
      <c r="D86" s="123"/>
      <c r="E86" s="123"/>
      <c r="F86" s="123"/>
      <c r="G86" s="123"/>
      <c r="H86" s="123"/>
    </row>
    <row r="87" spans="1:8" x14ac:dyDescent="0.2">
      <c r="A87" s="123"/>
      <c r="B87" s="123"/>
      <c r="C87" s="123"/>
      <c r="D87" s="123"/>
      <c r="E87" s="123"/>
      <c r="F87" s="123"/>
      <c r="G87" s="123"/>
      <c r="H87" s="123"/>
    </row>
    <row r="88" spans="1:8" x14ac:dyDescent="0.2">
      <c r="A88" s="123"/>
      <c r="B88" s="155"/>
      <c r="C88" s="154"/>
      <c r="D88" s="123"/>
      <c r="E88" s="123"/>
      <c r="F88" s="123"/>
      <c r="G88" s="123"/>
      <c r="H88" s="123"/>
    </row>
  </sheetData>
  <mergeCells count="2">
    <mergeCell ref="A1:C1"/>
    <mergeCell ref="E9:H9"/>
  </mergeCells>
  <dataValidations count="1">
    <dataValidation type="list" allowBlank="1" showInputMessage="1" showErrorMessage="1" sqref="I11:I20" xr:uid="{B40E20E7-23B1-462A-BE8A-95909DC9E1C1}">
      <formula1>"Direct Service, Admin"</formula1>
    </dataValidation>
  </dataValidations>
  <pageMargins left="0.2" right="0.2" top="0.25" bottom="0.25" header="0.3" footer="0.3"/>
  <pageSetup scale="72" fitToHeight="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D8F40-11E7-4081-8F00-9B481CF9509A}">
  <sheetPr>
    <tabColor rgb="FFFF0000"/>
  </sheetPr>
  <dimension ref="A1:I72"/>
  <sheetViews>
    <sheetView zoomScaleNormal="100" workbookViewId="0">
      <selection activeCell="A2" sqref="A2:D2"/>
    </sheetView>
  </sheetViews>
  <sheetFormatPr defaultRowHeight="12" x14ac:dyDescent="0.2"/>
  <cols>
    <col min="1" max="1" width="19" customWidth="1"/>
    <col min="2" max="2" width="27.83203125" customWidth="1"/>
    <col min="3" max="3" width="69.33203125" customWidth="1"/>
    <col min="4" max="4" width="39.1640625" customWidth="1"/>
  </cols>
  <sheetData>
    <row r="1" spans="1:4" x14ac:dyDescent="0.2">
      <c r="A1" s="251" t="s">
        <v>63</v>
      </c>
      <c r="B1" s="252"/>
      <c r="C1" s="252"/>
      <c r="D1" s="179" t="s">
        <v>64</v>
      </c>
    </row>
    <row r="2" spans="1:4" ht="33" customHeight="1" x14ac:dyDescent="0.2">
      <c r="A2" s="253" t="s">
        <v>183</v>
      </c>
      <c r="B2" s="254"/>
      <c r="C2" s="254"/>
      <c r="D2" s="255"/>
    </row>
    <row r="3" spans="1:4" ht="15.75" customHeight="1" x14ac:dyDescent="0.2">
      <c r="A3" s="203" t="s">
        <v>168</v>
      </c>
      <c r="B3" s="203"/>
      <c r="C3" s="203"/>
      <c r="D3" s="203"/>
    </row>
    <row r="4" spans="1:4" ht="24.75" customHeight="1" x14ac:dyDescent="0.25">
      <c r="A4" s="256" t="s">
        <v>209</v>
      </c>
      <c r="B4" s="257"/>
      <c r="C4" s="257"/>
      <c r="D4" s="257"/>
    </row>
    <row r="5" spans="1:4" ht="44.25" customHeight="1" x14ac:dyDescent="0.2">
      <c r="A5" s="244" t="s">
        <v>180</v>
      </c>
      <c r="B5" s="244"/>
      <c r="C5" s="244"/>
      <c r="D5" s="244"/>
    </row>
    <row r="6" spans="1:4" ht="57.75" customHeight="1" x14ac:dyDescent="0.2">
      <c r="A6" s="244" t="s">
        <v>210</v>
      </c>
      <c r="B6" s="244"/>
      <c r="C6" s="244"/>
      <c r="D6" s="244"/>
    </row>
    <row r="7" spans="1:4" ht="48" customHeight="1" x14ac:dyDescent="0.2">
      <c r="A7" s="244" t="s">
        <v>181</v>
      </c>
      <c r="B7" s="244"/>
      <c r="C7" s="244"/>
      <c r="D7" s="244"/>
    </row>
    <row r="8" spans="1:4" ht="100.5" customHeight="1" x14ac:dyDescent="0.2">
      <c r="A8" s="244" t="s">
        <v>182</v>
      </c>
      <c r="B8" s="244"/>
      <c r="C8" s="244"/>
      <c r="D8" s="244"/>
    </row>
    <row r="9" spans="1:4" ht="15" x14ac:dyDescent="0.25">
      <c r="A9" s="214"/>
      <c r="B9" s="215"/>
      <c r="C9" s="215"/>
      <c r="D9" s="215"/>
    </row>
    <row r="10" spans="1:4" ht="23.25" customHeight="1" x14ac:dyDescent="0.25">
      <c r="A10" s="249" t="s">
        <v>208</v>
      </c>
      <c r="B10" s="250"/>
      <c r="C10" s="250"/>
      <c r="D10" s="250"/>
    </row>
    <row r="11" spans="1:4" ht="45" customHeight="1" x14ac:dyDescent="0.2">
      <c r="A11" s="244" t="s">
        <v>184</v>
      </c>
      <c r="B11" s="244"/>
      <c r="C11" s="244"/>
      <c r="D11" s="244"/>
    </row>
    <row r="12" spans="1:4" ht="14.25" x14ac:dyDescent="0.2">
      <c r="A12" s="244" t="s">
        <v>185</v>
      </c>
      <c r="B12" s="244"/>
      <c r="C12" s="244"/>
      <c r="D12" s="244"/>
    </row>
    <row r="13" spans="1:4" ht="14.25" x14ac:dyDescent="0.2">
      <c r="A13" s="245" t="s">
        <v>169</v>
      </c>
      <c r="B13" s="246"/>
      <c r="C13" s="246"/>
      <c r="D13" s="247"/>
    </row>
    <row r="14" spans="1:4" ht="17.25" customHeight="1" x14ac:dyDescent="0.2">
      <c r="A14" s="207" t="s">
        <v>170</v>
      </c>
      <c r="B14" s="208"/>
      <c r="C14" s="208"/>
      <c r="D14" s="209"/>
    </row>
    <row r="15" spans="1:4" ht="14.25" x14ac:dyDescent="0.2">
      <c r="A15" s="248"/>
      <c r="B15" s="248"/>
      <c r="C15" s="248"/>
      <c r="D15" s="248"/>
    </row>
    <row r="16" spans="1:4" ht="15" x14ac:dyDescent="0.25">
      <c r="A16" s="214" t="s">
        <v>2</v>
      </c>
      <c r="B16" s="215"/>
      <c r="C16" s="215"/>
      <c r="D16" s="215"/>
    </row>
    <row r="17" spans="1:4" ht="30.75" customHeight="1" x14ac:dyDescent="0.2">
      <c r="A17" s="203" t="s">
        <v>186</v>
      </c>
      <c r="B17" s="203"/>
      <c r="C17" s="203"/>
      <c r="D17" s="203"/>
    </row>
    <row r="18" spans="1:4" ht="29.25" customHeight="1" x14ac:dyDescent="0.2">
      <c r="A18" s="207" t="s">
        <v>211</v>
      </c>
      <c r="B18" s="208"/>
      <c r="C18" s="208"/>
      <c r="D18" s="209"/>
    </row>
    <row r="19" spans="1:4" ht="14.25" x14ac:dyDescent="0.2">
      <c r="A19" s="207" t="s">
        <v>187</v>
      </c>
      <c r="B19" s="208"/>
      <c r="C19" s="208"/>
      <c r="D19" s="209"/>
    </row>
    <row r="20" spans="1:4" ht="45" customHeight="1" x14ac:dyDescent="0.2">
      <c r="A20" s="182"/>
      <c r="B20" s="208" t="s">
        <v>188</v>
      </c>
      <c r="C20" s="208"/>
      <c r="D20" s="209"/>
    </row>
    <row r="21" spans="1:4" ht="15.75" customHeight="1" x14ac:dyDescent="0.2">
      <c r="A21" s="207" t="s">
        <v>189</v>
      </c>
      <c r="B21" s="208"/>
      <c r="C21" s="208"/>
      <c r="D21" s="209"/>
    </row>
    <row r="22" spans="1:4" ht="29.25" customHeight="1" x14ac:dyDescent="0.2">
      <c r="A22" s="207" t="s">
        <v>190</v>
      </c>
      <c r="B22" s="208"/>
      <c r="C22" s="208"/>
      <c r="D22" s="209"/>
    </row>
    <row r="23" spans="1:4" ht="14.25" x14ac:dyDescent="0.2">
      <c r="A23" s="207" t="s">
        <v>191</v>
      </c>
      <c r="B23" s="208"/>
      <c r="C23" s="208"/>
      <c r="D23" s="209"/>
    </row>
    <row r="24" spans="1:4" ht="14.25" x14ac:dyDescent="0.2">
      <c r="A24" s="207" t="s">
        <v>193</v>
      </c>
      <c r="B24" s="208"/>
      <c r="C24" s="208"/>
      <c r="D24" s="209"/>
    </row>
    <row r="25" spans="1:4" ht="14.25" x14ac:dyDescent="0.2">
      <c r="A25" s="207" t="s">
        <v>223</v>
      </c>
      <c r="B25" s="208"/>
      <c r="C25" s="208"/>
      <c r="D25" s="209"/>
    </row>
    <row r="26" spans="1:4" ht="14.25" x14ac:dyDescent="0.2">
      <c r="A26" s="218" t="s">
        <v>194</v>
      </c>
      <c r="B26" s="219"/>
      <c r="C26" s="219"/>
      <c r="D26" s="220"/>
    </row>
    <row r="27" spans="1:4" ht="14.25" x14ac:dyDescent="0.2">
      <c r="A27" s="213"/>
      <c r="B27" s="213"/>
      <c r="C27" s="213"/>
      <c r="D27" s="213"/>
    </row>
    <row r="28" spans="1:4" ht="15" x14ac:dyDescent="0.25">
      <c r="A28" s="214" t="s">
        <v>195</v>
      </c>
      <c r="B28" s="215"/>
      <c r="C28" s="215"/>
      <c r="D28" s="215"/>
    </row>
    <row r="29" spans="1:4" ht="14.25" x14ac:dyDescent="0.2">
      <c r="A29" s="210" t="s">
        <v>202</v>
      </c>
      <c r="B29" s="216"/>
      <c r="C29" s="216"/>
      <c r="D29" s="217"/>
    </row>
    <row r="30" spans="1:4" ht="14.25" x14ac:dyDescent="0.2">
      <c r="A30" s="207" t="s">
        <v>171</v>
      </c>
      <c r="B30" s="208"/>
      <c r="C30" s="208"/>
      <c r="D30" s="209"/>
    </row>
    <row r="31" spans="1:4" ht="29.25" customHeight="1" x14ac:dyDescent="0.2">
      <c r="A31" s="222" t="s">
        <v>172</v>
      </c>
      <c r="B31" s="223"/>
      <c r="C31" s="223"/>
      <c r="D31" s="224"/>
    </row>
    <row r="32" spans="1:4" ht="28.5" customHeight="1" x14ac:dyDescent="0.2">
      <c r="A32" s="225" t="s">
        <v>173</v>
      </c>
      <c r="B32" s="226"/>
      <c r="C32" s="226"/>
      <c r="D32" s="227"/>
    </row>
    <row r="33" spans="1:9" ht="16.5" customHeight="1" x14ac:dyDescent="0.2">
      <c r="A33" s="225" t="s">
        <v>174</v>
      </c>
      <c r="B33" s="226"/>
      <c r="C33" s="226"/>
      <c r="D33" s="227"/>
    </row>
    <row r="34" spans="1:9" ht="14.25" x14ac:dyDescent="0.2">
      <c r="A34" s="225" t="s">
        <v>175</v>
      </c>
      <c r="B34" s="226"/>
      <c r="C34" s="226"/>
      <c r="D34" s="227"/>
    </row>
    <row r="35" spans="1:9" ht="14.25" x14ac:dyDescent="0.2">
      <c r="A35" s="241" t="s">
        <v>176</v>
      </c>
      <c r="B35" s="242"/>
      <c r="C35" s="242"/>
      <c r="D35" s="243"/>
    </row>
    <row r="36" spans="1:9" ht="14.25" x14ac:dyDescent="0.2">
      <c r="A36" s="207" t="s">
        <v>221</v>
      </c>
      <c r="B36" s="208"/>
      <c r="C36" s="208"/>
      <c r="D36" s="209"/>
    </row>
    <row r="37" spans="1:9" ht="14.25" x14ac:dyDescent="0.2">
      <c r="A37" s="207" t="s">
        <v>222</v>
      </c>
      <c r="B37" s="208"/>
      <c r="C37" s="208"/>
      <c r="D37" s="209"/>
    </row>
    <row r="38" spans="1:9" ht="14.25" x14ac:dyDescent="0.2">
      <c r="A38" s="218" t="s">
        <v>203</v>
      </c>
      <c r="B38" s="219"/>
      <c r="C38" s="219"/>
      <c r="D38" s="220"/>
    </row>
    <row r="39" spans="1:9" ht="14.25" x14ac:dyDescent="0.2">
      <c r="A39" s="213"/>
      <c r="B39" s="213"/>
      <c r="C39" s="213"/>
      <c r="D39" s="213"/>
    </row>
    <row r="40" spans="1:9" ht="15" x14ac:dyDescent="0.25">
      <c r="A40" s="214" t="s">
        <v>177</v>
      </c>
      <c r="B40" s="215"/>
      <c r="C40" s="215"/>
      <c r="D40" s="215"/>
    </row>
    <row r="41" spans="1:9" ht="14.25" x14ac:dyDescent="0.2">
      <c r="A41" s="207" t="s">
        <v>171</v>
      </c>
      <c r="B41" s="208"/>
      <c r="C41" s="208"/>
      <c r="D41" s="209"/>
    </row>
    <row r="42" spans="1:9" ht="43.5" customHeight="1" x14ac:dyDescent="0.2">
      <c r="A42" s="222" t="s">
        <v>204</v>
      </c>
      <c r="B42" s="223"/>
      <c r="C42" s="223"/>
      <c r="D42" s="224"/>
    </row>
    <row r="43" spans="1:9" ht="14.25" x14ac:dyDescent="0.2">
      <c r="A43" s="225" t="s">
        <v>196</v>
      </c>
      <c r="B43" s="226"/>
      <c r="C43" s="226"/>
      <c r="D43" s="227"/>
      <c r="I43" t="s">
        <v>0</v>
      </c>
    </row>
    <row r="44" spans="1:9" ht="27.75" customHeight="1" x14ac:dyDescent="0.2">
      <c r="A44" s="225" t="s">
        <v>178</v>
      </c>
      <c r="B44" s="226"/>
      <c r="C44" s="226"/>
      <c r="D44" s="227"/>
    </row>
    <row r="45" spans="1:9" ht="16.5" customHeight="1" x14ac:dyDescent="0.2">
      <c r="A45" s="204" t="s">
        <v>206</v>
      </c>
      <c r="B45" s="205"/>
      <c r="C45" s="205"/>
      <c r="D45" s="206"/>
    </row>
    <row r="46" spans="1:9" ht="14.25" x14ac:dyDescent="0.2">
      <c r="A46" s="207" t="s">
        <v>220</v>
      </c>
      <c r="B46" s="208"/>
      <c r="C46" s="208"/>
      <c r="D46" s="209"/>
    </row>
    <row r="47" spans="1:9" ht="14.25" x14ac:dyDescent="0.2">
      <c r="A47" s="207" t="s">
        <v>201</v>
      </c>
      <c r="B47" s="208"/>
      <c r="C47" s="208"/>
      <c r="D47" s="209"/>
    </row>
    <row r="48" spans="1:9" ht="14.25" x14ac:dyDescent="0.2">
      <c r="A48" s="218" t="s">
        <v>205</v>
      </c>
      <c r="B48" s="219"/>
      <c r="C48" s="219"/>
      <c r="D48" s="220"/>
    </row>
    <row r="49" spans="1:4" ht="14.25" x14ac:dyDescent="0.2">
      <c r="A49" s="221"/>
      <c r="B49" s="221"/>
      <c r="C49" s="221"/>
      <c r="D49" s="221"/>
    </row>
    <row r="50" spans="1:4" ht="15" x14ac:dyDescent="0.25">
      <c r="A50" s="214" t="s">
        <v>77</v>
      </c>
      <c r="B50" s="215"/>
      <c r="C50" s="215"/>
      <c r="D50" s="215"/>
    </row>
    <row r="51" spans="1:4" ht="14.25" x14ac:dyDescent="0.2">
      <c r="A51" s="207" t="s">
        <v>197</v>
      </c>
      <c r="B51" s="208"/>
      <c r="C51" s="208"/>
      <c r="D51" s="209"/>
    </row>
    <row r="52" spans="1:4" ht="60.75" customHeight="1" x14ac:dyDescent="0.2">
      <c r="A52" s="210" t="s">
        <v>179</v>
      </c>
      <c r="B52" s="216"/>
      <c r="C52" s="216"/>
      <c r="D52" s="217"/>
    </row>
    <row r="53" spans="1:4" ht="15" customHeight="1" x14ac:dyDescent="0.2">
      <c r="A53" s="207" t="s">
        <v>217</v>
      </c>
      <c r="B53" s="208"/>
      <c r="C53" s="208"/>
      <c r="D53" s="209"/>
    </row>
    <row r="54" spans="1:4" ht="60.75" customHeight="1" x14ac:dyDescent="0.2">
      <c r="A54" s="207" t="s">
        <v>219</v>
      </c>
      <c r="B54" s="208"/>
      <c r="C54" s="208"/>
      <c r="D54" s="209"/>
    </row>
    <row r="55" spans="1:4" ht="14.25" x14ac:dyDescent="0.2">
      <c r="A55" s="218" t="s">
        <v>198</v>
      </c>
      <c r="B55" s="219"/>
      <c r="C55" s="219"/>
      <c r="D55" s="220"/>
    </row>
    <row r="56" spans="1:4" ht="14.25" x14ac:dyDescent="0.2">
      <c r="A56" s="213"/>
      <c r="B56" s="213"/>
      <c r="C56" s="213"/>
      <c r="D56" s="213"/>
    </row>
    <row r="57" spans="1:4" ht="15" x14ac:dyDescent="0.25">
      <c r="A57" s="214" t="s">
        <v>24</v>
      </c>
      <c r="B57" s="215"/>
      <c r="C57" s="215"/>
      <c r="D57" s="215"/>
    </row>
    <row r="58" spans="1:4" ht="18.75" customHeight="1" x14ac:dyDescent="0.2">
      <c r="A58" s="207" t="s">
        <v>213</v>
      </c>
      <c r="B58" s="208"/>
      <c r="C58" s="208"/>
      <c r="D58" s="209"/>
    </row>
    <row r="59" spans="1:4" ht="32.25" customHeight="1" x14ac:dyDescent="0.2">
      <c r="A59" s="210" t="s">
        <v>212</v>
      </c>
      <c r="B59" s="211"/>
      <c r="C59" s="211"/>
      <c r="D59" s="212"/>
    </row>
    <row r="60" spans="1:4" ht="31.5" customHeight="1" x14ac:dyDescent="0.2">
      <c r="A60" s="210" t="s">
        <v>214</v>
      </c>
      <c r="B60" s="216"/>
      <c r="C60" s="216"/>
      <c r="D60" s="217"/>
    </row>
    <row r="61" spans="1:4" ht="16.5" customHeight="1" x14ac:dyDescent="0.2">
      <c r="A61" s="207" t="s">
        <v>216</v>
      </c>
      <c r="B61" s="208"/>
      <c r="C61" s="208"/>
      <c r="D61" s="209"/>
    </row>
    <row r="62" spans="1:4" ht="16.5" customHeight="1" x14ac:dyDescent="0.2">
      <c r="A62" s="207" t="s">
        <v>201</v>
      </c>
      <c r="B62" s="211"/>
      <c r="C62" s="211"/>
      <c r="D62" s="212"/>
    </row>
    <row r="63" spans="1:4" ht="16.5" customHeight="1" x14ac:dyDescent="0.2">
      <c r="A63" s="218" t="s">
        <v>218</v>
      </c>
      <c r="B63" s="219"/>
      <c r="C63" s="219"/>
      <c r="D63" s="220"/>
    </row>
    <row r="64" spans="1:4" ht="14.25" x14ac:dyDescent="0.2">
      <c r="A64" s="221"/>
      <c r="B64" s="221"/>
      <c r="C64" s="221"/>
      <c r="D64" s="221"/>
    </row>
    <row r="65" spans="1:4" ht="15" x14ac:dyDescent="0.25">
      <c r="A65" s="214" t="s">
        <v>146</v>
      </c>
      <c r="B65" s="215"/>
      <c r="C65" s="215"/>
      <c r="D65" s="215"/>
    </row>
    <row r="66" spans="1:4" ht="45.75" customHeight="1" x14ac:dyDescent="0.2">
      <c r="A66" s="235" t="s">
        <v>199</v>
      </c>
      <c r="B66" s="236"/>
      <c r="C66" s="236"/>
      <c r="D66" s="237"/>
    </row>
    <row r="67" spans="1:4" ht="30" customHeight="1" x14ac:dyDescent="0.2">
      <c r="A67" s="232" t="s">
        <v>200</v>
      </c>
      <c r="B67" s="233"/>
      <c r="C67" s="233"/>
      <c r="D67" s="234"/>
    </row>
    <row r="68" spans="1:4" ht="14.25" x14ac:dyDescent="0.2">
      <c r="A68" s="232" t="s">
        <v>215</v>
      </c>
      <c r="B68" s="233"/>
      <c r="C68" s="233"/>
      <c r="D68" s="234"/>
    </row>
    <row r="69" spans="1:4" ht="14.25" x14ac:dyDescent="0.2">
      <c r="A69" s="232" t="s">
        <v>201</v>
      </c>
      <c r="B69" s="233"/>
      <c r="C69" s="233"/>
      <c r="D69" s="234"/>
    </row>
    <row r="70" spans="1:4" ht="14.25" x14ac:dyDescent="0.2">
      <c r="A70" s="238" t="s">
        <v>207</v>
      </c>
      <c r="B70" s="239"/>
      <c r="C70" s="239"/>
      <c r="D70" s="240"/>
    </row>
    <row r="71" spans="1:4" ht="14.25" x14ac:dyDescent="0.2">
      <c r="A71" s="228"/>
      <c r="B71" s="228"/>
      <c r="C71" s="228"/>
      <c r="D71" s="228"/>
    </row>
    <row r="72" spans="1:4" ht="15" x14ac:dyDescent="0.25">
      <c r="A72" s="229" t="s">
        <v>227</v>
      </c>
      <c r="B72" s="230"/>
      <c r="C72" s="230"/>
      <c r="D72" s="231"/>
    </row>
  </sheetData>
  <mergeCells count="72">
    <mergeCell ref="A6:D6"/>
    <mergeCell ref="A1:C1"/>
    <mergeCell ref="A2:D2"/>
    <mergeCell ref="A3:D3"/>
    <mergeCell ref="A4:D4"/>
    <mergeCell ref="A5:D5"/>
    <mergeCell ref="A7:D7"/>
    <mergeCell ref="A8:D8"/>
    <mergeCell ref="A9:D9"/>
    <mergeCell ref="A10:D10"/>
    <mergeCell ref="A11:D11"/>
    <mergeCell ref="A12:D12"/>
    <mergeCell ref="A13:D13"/>
    <mergeCell ref="A14:D14"/>
    <mergeCell ref="A15:D15"/>
    <mergeCell ref="A16:D16"/>
    <mergeCell ref="A18:D18"/>
    <mergeCell ref="A19:D19"/>
    <mergeCell ref="B20:D20"/>
    <mergeCell ref="A21:D21"/>
    <mergeCell ref="A22:D22"/>
    <mergeCell ref="A35:D35"/>
    <mergeCell ref="A28:D28"/>
    <mergeCell ref="A29:D29"/>
    <mergeCell ref="A23:D23"/>
    <mergeCell ref="A24:D24"/>
    <mergeCell ref="A25:D25"/>
    <mergeCell ref="A26:D26"/>
    <mergeCell ref="A27:D27"/>
    <mergeCell ref="A30:D30"/>
    <mergeCell ref="A31:D31"/>
    <mergeCell ref="A32:D32"/>
    <mergeCell ref="A33:D33"/>
    <mergeCell ref="A34:D34"/>
    <mergeCell ref="A46:D46"/>
    <mergeCell ref="A36:D36"/>
    <mergeCell ref="A37:D37"/>
    <mergeCell ref="A38:D38"/>
    <mergeCell ref="A39:D39"/>
    <mergeCell ref="A40:D40"/>
    <mergeCell ref="A64:D64"/>
    <mergeCell ref="A63:D63"/>
    <mergeCell ref="A62:D62"/>
    <mergeCell ref="A50:D50"/>
    <mergeCell ref="A51:D51"/>
    <mergeCell ref="A52:D52"/>
    <mergeCell ref="A54:D54"/>
    <mergeCell ref="A55:D55"/>
    <mergeCell ref="A71:D71"/>
    <mergeCell ref="A72:D72"/>
    <mergeCell ref="A69:D69"/>
    <mergeCell ref="A65:D65"/>
    <mergeCell ref="A66:D66"/>
    <mergeCell ref="A67:D67"/>
    <mergeCell ref="A68:D68"/>
    <mergeCell ref="A70:D70"/>
    <mergeCell ref="A17:D17"/>
    <mergeCell ref="A45:D45"/>
    <mergeCell ref="A47:D47"/>
    <mergeCell ref="A53:D53"/>
    <mergeCell ref="A61:D61"/>
    <mergeCell ref="A59:D59"/>
    <mergeCell ref="A56:D56"/>
    <mergeCell ref="A57:D57"/>
    <mergeCell ref="A58:D58"/>
    <mergeCell ref="A60:D60"/>
    <mergeCell ref="A48:D48"/>
    <mergeCell ref="A49:D49"/>
    <mergeCell ref="A41:D41"/>
    <mergeCell ref="A42:D42"/>
    <mergeCell ref="A43:D43"/>
    <mergeCell ref="A44:D44"/>
  </mergeCells>
  <pageMargins left="0.25" right="0.25" top="0.75" bottom="0.75" header="0.3" footer="0.3"/>
  <pageSetup scale="81" orientation="portrait" r:id="rId1"/>
  <colBreaks count="1" manualBreakCount="1">
    <brk id="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99"/>
    <pageSetUpPr fitToPage="1"/>
  </sheetPr>
  <dimension ref="A1:F67"/>
  <sheetViews>
    <sheetView topLeftCell="A8" zoomScale="120" zoomScaleNormal="120" workbookViewId="0">
      <selection activeCell="C3" sqref="C3:F3"/>
    </sheetView>
  </sheetViews>
  <sheetFormatPr defaultColWidth="9.33203125" defaultRowHeight="12" x14ac:dyDescent="0.2"/>
  <cols>
    <col min="1" max="1" width="1.6640625" style="91" customWidth="1"/>
    <col min="2" max="2" width="2.6640625" style="91" customWidth="1"/>
    <col min="3" max="3" width="5.6640625" style="91" customWidth="1"/>
    <col min="4" max="4" width="6.83203125" style="91" customWidth="1"/>
    <col min="5" max="5" width="85.33203125" style="91" customWidth="1"/>
    <col min="6" max="6" width="9.5" style="94" customWidth="1"/>
    <col min="7" max="16384" width="9.33203125" style="94"/>
  </cols>
  <sheetData>
    <row r="1" spans="1:6" ht="12" customHeight="1" x14ac:dyDescent="0.2">
      <c r="B1" s="45"/>
      <c r="C1" s="92" t="s">
        <v>63</v>
      </c>
      <c r="D1" s="93"/>
      <c r="E1" s="93"/>
      <c r="F1" s="104" t="s">
        <v>64</v>
      </c>
    </row>
    <row r="2" spans="1:6" ht="12" customHeight="1" x14ac:dyDescent="0.2">
      <c r="A2" s="45"/>
      <c r="B2" s="45"/>
      <c r="C2" s="93"/>
      <c r="D2" s="93"/>
      <c r="E2" s="93"/>
      <c r="F2" s="95">
        <v>42521</v>
      </c>
    </row>
    <row r="3" spans="1:6" ht="42.75" customHeight="1" x14ac:dyDescent="0.2">
      <c r="A3" s="44" t="s">
        <v>62</v>
      </c>
      <c r="B3" s="44"/>
      <c r="C3" s="271" t="s">
        <v>125</v>
      </c>
      <c r="D3" s="272"/>
      <c r="E3" s="272"/>
      <c r="F3" s="273"/>
    </row>
    <row r="4" spans="1:6" ht="4.5" customHeight="1" x14ac:dyDescent="0.2">
      <c r="C4" s="93"/>
      <c r="D4" s="93"/>
      <c r="E4" s="93"/>
      <c r="F4" s="96"/>
    </row>
    <row r="5" spans="1:6" s="103" customFormat="1" ht="22.5" customHeight="1" x14ac:dyDescent="0.25">
      <c r="A5" s="102"/>
      <c r="B5" s="102"/>
      <c r="C5" s="265" t="s">
        <v>117</v>
      </c>
      <c r="D5" s="265"/>
      <c r="E5" s="265"/>
      <c r="F5" s="265"/>
    </row>
    <row r="6" spans="1:6" ht="51.75" customHeight="1" x14ac:dyDescent="0.2">
      <c r="C6" s="274" t="s">
        <v>87</v>
      </c>
      <c r="D6" s="274"/>
      <c r="E6" s="274"/>
      <c r="F6" s="274"/>
    </row>
    <row r="7" spans="1:6" s="98" customFormat="1" ht="52.5" customHeight="1" x14ac:dyDescent="0.2">
      <c r="A7" s="97"/>
      <c r="B7" s="97"/>
      <c r="C7" s="274" t="s">
        <v>118</v>
      </c>
      <c r="D7" s="274"/>
      <c r="E7" s="274"/>
      <c r="F7" s="274"/>
    </row>
    <row r="8" spans="1:6" s="101" customFormat="1" ht="15.75" customHeight="1" x14ac:dyDescent="0.2">
      <c r="A8" s="100"/>
      <c r="B8" s="100"/>
      <c r="C8" s="275" t="s">
        <v>86</v>
      </c>
      <c r="D8" s="275"/>
      <c r="E8" s="275"/>
      <c r="F8" s="275"/>
    </row>
    <row r="9" spans="1:6" s="98" customFormat="1" ht="38.25" customHeight="1" x14ac:dyDescent="0.2">
      <c r="A9" s="97"/>
      <c r="B9" s="97"/>
      <c r="C9" s="274" t="s">
        <v>116</v>
      </c>
      <c r="D9" s="274"/>
      <c r="E9" s="274"/>
      <c r="F9" s="274"/>
    </row>
    <row r="10" spans="1:6" s="98" customFormat="1" ht="83.25" customHeight="1" x14ac:dyDescent="0.2">
      <c r="A10" s="97"/>
      <c r="B10" s="97"/>
      <c r="C10" s="91"/>
      <c r="E10" s="258" t="s">
        <v>82</v>
      </c>
      <c r="F10" s="260"/>
    </row>
    <row r="11" spans="1:6" s="98" customFormat="1" ht="39.75" customHeight="1" x14ac:dyDescent="0.2">
      <c r="A11" s="97"/>
      <c r="B11" s="97"/>
      <c r="C11" s="274" t="s">
        <v>90</v>
      </c>
      <c r="D11" s="274"/>
      <c r="E11" s="274"/>
      <c r="F11" s="274"/>
    </row>
    <row r="12" spans="1:6" ht="6.75" customHeight="1" x14ac:dyDescent="0.2">
      <c r="C12" s="261"/>
      <c r="D12" s="261"/>
      <c r="E12" s="261"/>
      <c r="F12" s="261"/>
    </row>
    <row r="13" spans="1:6" s="103" customFormat="1" ht="22.5" customHeight="1" x14ac:dyDescent="0.25">
      <c r="A13" s="102"/>
      <c r="B13" s="102"/>
      <c r="C13" s="265" t="s">
        <v>112</v>
      </c>
      <c r="D13" s="265"/>
      <c r="E13" s="265"/>
      <c r="F13" s="265"/>
    </row>
    <row r="14" spans="1:6" ht="27" customHeight="1" x14ac:dyDescent="0.2">
      <c r="C14" s="270" t="s">
        <v>72</v>
      </c>
      <c r="D14" s="270"/>
      <c r="E14" s="270"/>
      <c r="F14" s="270"/>
    </row>
    <row r="15" spans="1:6" ht="16.5" customHeight="1" x14ac:dyDescent="0.2">
      <c r="C15" s="270" t="s">
        <v>80</v>
      </c>
      <c r="D15" s="270"/>
      <c r="E15" s="270"/>
      <c r="F15" s="270"/>
    </row>
    <row r="16" spans="1:6" ht="28.5" customHeight="1" x14ac:dyDescent="0.2">
      <c r="C16" s="270" t="s">
        <v>81</v>
      </c>
      <c r="D16" s="270"/>
      <c r="E16" s="270"/>
      <c r="F16" s="270"/>
    </row>
    <row r="17" spans="1:6" ht="37.5" customHeight="1" x14ac:dyDescent="0.2">
      <c r="C17" s="270" t="s">
        <v>88</v>
      </c>
      <c r="D17" s="270"/>
      <c r="E17" s="270"/>
      <c r="F17" s="270"/>
    </row>
    <row r="18" spans="1:6" ht="41.25" customHeight="1" x14ac:dyDescent="0.2">
      <c r="C18" s="270" t="s">
        <v>83</v>
      </c>
      <c r="D18" s="270"/>
      <c r="E18" s="270"/>
      <c r="F18" s="270"/>
    </row>
    <row r="19" spans="1:6" ht="52.5" customHeight="1" x14ac:dyDescent="0.2">
      <c r="C19" s="270" t="s">
        <v>84</v>
      </c>
      <c r="D19" s="270"/>
      <c r="E19" s="270"/>
      <c r="F19" s="270"/>
    </row>
    <row r="20" spans="1:6" ht="54" customHeight="1" x14ac:dyDescent="0.2">
      <c r="C20" s="270" t="s">
        <v>85</v>
      </c>
      <c r="D20" s="270"/>
      <c r="E20" s="270"/>
      <c r="F20" s="270"/>
    </row>
    <row r="21" spans="1:6" ht="27.75" customHeight="1" x14ac:dyDescent="0.2">
      <c r="C21" s="258" t="s">
        <v>89</v>
      </c>
      <c r="D21" s="259"/>
      <c r="E21" s="259"/>
      <c r="F21" s="260"/>
    </row>
    <row r="22" spans="1:6" ht="6.75" customHeight="1" x14ac:dyDescent="0.2">
      <c r="C22" s="261"/>
      <c r="D22" s="261"/>
      <c r="E22" s="261"/>
      <c r="F22" s="261"/>
    </row>
    <row r="23" spans="1:6" s="103" customFormat="1" ht="22.5" customHeight="1" x14ac:dyDescent="0.25">
      <c r="A23" s="102"/>
      <c r="B23" s="102"/>
      <c r="C23" s="265" t="s">
        <v>128</v>
      </c>
      <c r="D23" s="265"/>
      <c r="E23" s="265"/>
      <c r="F23" s="265"/>
    </row>
    <row r="24" spans="1:6" ht="27.75" customHeight="1" x14ac:dyDescent="0.2">
      <c r="C24" s="267" t="s">
        <v>132</v>
      </c>
      <c r="D24" s="268"/>
      <c r="E24" s="268"/>
      <c r="F24" s="269"/>
    </row>
    <row r="25" spans="1:6" ht="48.75" customHeight="1" x14ac:dyDescent="0.2">
      <c r="C25" s="267" t="s">
        <v>136</v>
      </c>
      <c r="D25" s="268"/>
      <c r="E25" s="268"/>
      <c r="F25" s="269"/>
    </row>
    <row r="26" spans="1:6" ht="22.5" customHeight="1" x14ac:dyDescent="0.2">
      <c r="C26" s="106"/>
      <c r="D26" s="106"/>
      <c r="E26" s="258" t="s">
        <v>134</v>
      </c>
      <c r="F26" s="260"/>
    </row>
    <row r="27" spans="1:6" ht="38.25" customHeight="1" x14ac:dyDescent="0.2">
      <c r="C27" s="106"/>
      <c r="D27" s="106"/>
      <c r="E27" s="258" t="s">
        <v>133</v>
      </c>
      <c r="F27" s="260"/>
    </row>
    <row r="28" spans="1:6" ht="48.75" customHeight="1" x14ac:dyDescent="0.2">
      <c r="C28" s="267" t="s">
        <v>135</v>
      </c>
      <c r="D28" s="268"/>
      <c r="E28" s="268"/>
      <c r="F28" s="269"/>
    </row>
    <row r="29" spans="1:6" ht="25.5" customHeight="1" x14ac:dyDescent="0.2">
      <c r="C29" s="106"/>
      <c r="D29" s="106"/>
      <c r="E29" s="258" t="s">
        <v>137</v>
      </c>
      <c r="F29" s="260"/>
    </row>
    <row r="30" spans="1:6" ht="27.75" customHeight="1" x14ac:dyDescent="0.2">
      <c r="C30" s="106"/>
      <c r="D30" s="106"/>
      <c r="E30" s="258" t="s">
        <v>141</v>
      </c>
      <c r="F30" s="260"/>
    </row>
    <row r="31" spans="1:6" ht="27.75" customHeight="1" x14ac:dyDescent="0.2">
      <c r="C31" s="267" t="s">
        <v>138</v>
      </c>
      <c r="D31" s="268"/>
      <c r="E31" s="268"/>
      <c r="F31" s="269"/>
    </row>
    <row r="32" spans="1:6" ht="27.75" customHeight="1" x14ac:dyDescent="0.2">
      <c r="C32" s="267" t="s">
        <v>139</v>
      </c>
      <c r="D32" s="268"/>
      <c r="E32" s="268"/>
      <c r="F32" s="269"/>
    </row>
    <row r="33" spans="1:6" ht="43.5" customHeight="1" x14ac:dyDescent="0.2">
      <c r="C33" s="267" t="s">
        <v>140</v>
      </c>
      <c r="D33" s="268"/>
      <c r="E33" s="268"/>
      <c r="F33" s="269"/>
    </row>
    <row r="34" spans="1:6" s="103" customFormat="1" ht="22.5" customHeight="1" x14ac:dyDescent="0.25">
      <c r="A34" s="102"/>
      <c r="B34" s="102"/>
      <c r="C34" s="265" t="s">
        <v>110</v>
      </c>
      <c r="D34" s="265"/>
      <c r="E34" s="265"/>
      <c r="F34" s="265"/>
    </row>
    <row r="35" spans="1:6" ht="25.5" customHeight="1" x14ac:dyDescent="0.2">
      <c r="C35" s="258" t="s">
        <v>99</v>
      </c>
      <c r="D35" s="259"/>
      <c r="E35" s="259"/>
      <c r="F35" s="260"/>
    </row>
    <row r="36" spans="1:6" ht="16.5" customHeight="1" x14ac:dyDescent="0.2">
      <c r="C36" s="258" t="s">
        <v>120</v>
      </c>
      <c r="D36" s="259"/>
      <c r="E36" s="259"/>
      <c r="F36" s="260"/>
    </row>
    <row r="37" spans="1:6" s="98" customFormat="1" ht="57.75" customHeight="1" x14ac:dyDescent="0.2">
      <c r="A37" s="97"/>
      <c r="B37" s="97"/>
      <c r="C37" s="91"/>
      <c r="E37" s="266" t="s">
        <v>91</v>
      </c>
      <c r="F37" s="264"/>
    </row>
    <row r="38" spans="1:6" ht="26.25" customHeight="1" x14ac:dyDescent="0.2">
      <c r="C38" s="99"/>
      <c r="D38" s="99"/>
      <c r="E38" s="266" t="s">
        <v>119</v>
      </c>
      <c r="F38" s="264"/>
    </row>
    <row r="39" spans="1:6" s="98" customFormat="1" ht="24" customHeight="1" x14ac:dyDescent="0.2">
      <c r="A39" s="97"/>
      <c r="B39" s="97"/>
      <c r="E39" s="266" t="s">
        <v>98</v>
      </c>
      <c r="F39" s="264"/>
    </row>
    <row r="40" spans="1:6" s="98" customFormat="1" ht="15.75" customHeight="1" x14ac:dyDescent="0.2">
      <c r="A40" s="97"/>
      <c r="B40" s="97"/>
      <c r="E40" s="266" t="s">
        <v>100</v>
      </c>
      <c r="F40" s="264"/>
    </row>
    <row r="41" spans="1:6" s="98" customFormat="1" ht="12" customHeight="1" x14ac:dyDescent="0.2">
      <c r="A41" s="97"/>
      <c r="B41" s="97"/>
      <c r="C41" s="91"/>
      <c r="E41" s="258" t="s">
        <v>92</v>
      </c>
      <c r="F41" s="260"/>
    </row>
    <row r="42" spans="1:6" s="98" customFormat="1" ht="11.25" customHeight="1" x14ac:dyDescent="0.2">
      <c r="A42" s="97"/>
      <c r="B42" s="97"/>
      <c r="C42" s="91"/>
      <c r="E42" s="258" t="s">
        <v>93</v>
      </c>
      <c r="F42" s="260"/>
    </row>
    <row r="43" spans="1:6" s="98" customFormat="1" ht="23.25" customHeight="1" x14ac:dyDescent="0.2">
      <c r="A43" s="97"/>
      <c r="B43" s="97"/>
      <c r="C43" s="91"/>
      <c r="E43" s="258" t="s">
        <v>95</v>
      </c>
      <c r="F43" s="260"/>
    </row>
    <row r="44" spans="1:6" s="98" customFormat="1" ht="24.75" customHeight="1" x14ac:dyDescent="0.2">
      <c r="A44" s="97"/>
      <c r="B44" s="97"/>
      <c r="C44" s="91"/>
      <c r="E44" s="258" t="s">
        <v>94</v>
      </c>
      <c r="F44" s="260"/>
    </row>
    <row r="45" spans="1:6" s="98" customFormat="1" ht="39.75" customHeight="1" x14ac:dyDescent="0.2">
      <c r="A45" s="97"/>
      <c r="B45" s="97"/>
      <c r="E45" s="258" t="s">
        <v>96</v>
      </c>
      <c r="F45" s="260"/>
    </row>
    <row r="46" spans="1:6" ht="13.5" customHeight="1" x14ac:dyDescent="0.2">
      <c r="C46" s="258" t="s">
        <v>122</v>
      </c>
      <c r="D46" s="259"/>
      <c r="E46" s="259"/>
      <c r="F46" s="260"/>
    </row>
    <row r="47" spans="1:6" s="98" customFormat="1" ht="24" customHeight="1" x14ac:dyDescent="0.2">
      <c r="A47" s="97"/>
      <c r="B47" s="97"/>
      <c r="E47" s="258" t="s">
        <v>97</v>
      </c>
      <c r="F47" s="260"/>
    </row>
    <row r="48" spans="1:6" s="98" customFormat="1" ht="62.25" customHeight="1" x14ac:dyDescent="0.2">
      <c r="A48" s="97"/>
      <c r="B48" s="97"/>
      <c r="E48" s="266" t="s">
        <v>101</v>
      </c>
      <c r="F48" s="264"/>
    </row>
    <row r="49" spans="1:6" s="98" customFormat="1" ht="24.75" customHeight="1" x14ac:dyDescent="0.2">
      <c r="A49" s="97"/>
      <c r="B49" s="97"/>
      <c r="C49" s="91"/>
      <c r="E49" s="258" t="s">
        <v>103</v>
      </c>
      <c r="F49" s="260"/>
    </row>
    <row r="50" spans="1:6" s="98" customFormat="1" ht="36.75" customHeight="1" x14ac:dyDescent="0.2">
      <c r="A50" s="97"/>
      <c r="B50" s="97"/>
      <c r="C50" s="91"/>
      <c r="E50" s="258" t="s">
        <v>102</v>
      </c>
      <c r="F50" s="260"/>
    </row>
    <row r="51" spans="1:6" s="98" customFormat="1" ht="24.75" customHeight="1" x14ac:dyDescent="0.2">
      <c r="A51" s="97"/>
      <c r="B51" s="97"/>
      <c r="C51" s="91"/>
      <c r="E51" s="258" t="s">
        <v>104</v>
      </c>
      <c r="F51" s="260"/>
    </row>
    <row r="52" spans="1:6" ht="14.25" customHeight="1" x14ac:dyDescent="0.2">
      <c r="C52" s="258" t="s">
        <v>105</v>
      </c>
      <c r="D52" s="259"/>
      <c r="E52" s="259"/>
      <c r="F52" s="260"/>
    </row>
    <row r="53" spans="1:6" s="98" customFormat="1" ht="34.5" customHeight="1" x14ac:dyDescent="0.2">
      <c r="A53" s="97"/>
      <c r="B53" s="97"/>
      <c r="C53" s="91"/>
      <c r="E53" s="258" t="s">
        <v>121</v>
      </c>
      <c r="F53" s="260"/>
    </row>
    <row r="54" spans="1:6" s="98" customFormat="1" ht="52.5" customHeight="1" x14ac:dyDescent="0.2">
      <c r="A54" s="97"/>
      <c r="B54" s="97"/>
      <c r="C54" s="91"/>
      <c r="E54" s="258" t="s">
        <v>106</v>
      </c>
      <c r="F54" s="260"/>
    </row>
    <row r="55" spans="1:6" ht="6.75" customHeight="1" x14ac:dyDescent="0.2">
      <c r="C55" s="261"/>
      <c r="D55" s="261"/>
      <c r="E55" s="261"/>
      <c r="F55" s="261"/>
    </row>
    <row r="56" spans="1:6" s="103" customFormat="1" ht="22.5" customHeight="1" x14ac:dyDescent="0.25">
      <c r="A56" s="102"/>
      <c r="B56" s="102"/>
      <c r="C56" s="265" t="s">
        <v>109</v>
      </c>
      <c r="D56" s="265"/>
      <c r="E56" s="265"/>
      <c r="F56" s="265"/>
    </row>
    <row r="57" spans="1:6" ht="27.75" customHeight="1" x14ac:dyDescent="0.2">
      <c r="C57" s="258" t="s">
        <v>107</v>
      </c>
      <c r="D57" s="259"/>
      <c r="E57" s="259"/>
      <c r="F57" s="260"/>
    </row>
    <row r="58" spans="1:6" ht="27" customHeight="1" x14ac:dyDescent="0.2">
      <c r="C58" s="262" t="s">
        <v>142</v>
      </c>
      <c r="D58" s="263"/>
      <c r="E58" s="263"/>
      <c r="F58" s="264"/>
    </row>
    <row r="59" spans="1:6" s="98" customFormat="1" ht="74.25" customHeight="1" x14ac:dyDescent="0.2">
      <c r="A59" s="97"/>
      <c r="B59" s="97"/>
      <c r="C59" s="91"/>
      <c r="E59" s="266" t="s">
        <v>143</v>
      </c>
      <c r="F59" s="264"/>
    </row>
    <row r="60" spans="1:6" ht="40.5" customHeight="1" x14ac:dyDescent="0.2">
      <c r="D60" s="98"/>
      <c r="E60" s="266" t="s">
        <v>108</v>
      </c>
      <c r="F60" s="264"/>
    </row>
    <row r="61" spans="1:6" ht="6.75" customHeight="1" x14ac:dyDescent="0.2">
      <c r="C61" s="261"/>
      <c r="D61" s="261"/>
      <c r="E61" s="261"/>
      <c r="F61" s="261"/>
    </row>
    <row r="62" spans="1:6" s="103" customFormat="1" ht="22.5" customHeight="1" x14ac:dyDescent="0.25">
      <c r="A62" s="102"/>
      <c r="B62" s="102"/>
      <c r="C62" s="265" t="s">
        <v>111</v>
      </c>
      <c r="D62" s="265"/>
      <c r="E62" s="265"/>
      <c r="F62" s="265"/>
    </row>
    <row r="63" spans="1:6" ht="27" customHeight="1" x14ac:dyDescent="0.2">
      <c r="C63" s="258" t="s">
        <v>113</v>
      </c>
      <c r="D63" s="259"/>
      <c r="E63" s="259"/>
      <c r="F63" s="260"/>
    </row>
    <row r="64" spans="1:6" ht="58.5" customHeight="1" x14ac:dyDescent="0.2">
      <c r="C64" s="262" t="s">
        <v>114</v>
      </c>
      <c r="D64" s="263"/>
      <c r="E64" s="263"/>
      <c r="F64" s="264"/>
    </row>
    <row r="65" spans="3:6" ht="40.5" customHeight="1" x14ac:dyDescent="0.2">
      <c r="E65" s="258" t="s">
        <v>124</v>
      </c>
      <c r="F65" s="260"/>
    </row>
    <row r="66" spans="3:6" ht="59.25" customHeight="1" x14ac:dyDescent="0.2">
      <c r="C66" s="262" t="s">
        <v>115</v>
      </c>
      <c r="D66" s="263"/>
      <c r="E66" s="263"/>
      <c r="F66" s="264"/>
    </row>
    <row r="67" spans="3:6" ht="40.5" customHeight="1" x14ac:dyDescent="0.2">
      <c r="E67" s="258" t="s">
        <v>123</v>
      </c>
      <c r="F67" s="260"/>
    </row>
  </sheetData>
  <sheetProtection password="CB76" sheet="1" objects="1" scenarios="1"/>
  <mergeCells count="64">
    <mergeCell ref="C16:F16"/>
    <mergeCell ref="E51:F51"/>
    <mergeCell ref="C23:F23"/>
    <mergeCell ref="C24:F24"/>
    <mergeCell ref="C25:F25"/>
    <mergeCell ref="C34:F34"/>
    <mergeCell ref="C36:F36"/>
    <mergeCell ref="E38:F38"/>
    <mergeCell ref="E43:F43"/>
    <mergeCell ref="E45:F45"/>
    <mergeCell ref="E39:F39"/>
    <mergeCell ref="C35:F35"/>
    <mergeCell ref="E44:F44"/>
    <mergeCell ref="E37:F37"/>
    <mergeCell ref="E42:F42"/>
    <mergeCell ref="E40:F40"/>
    <mergeCell ref="C3:F3"/>
    <mergeCell ref="C7:F7"/>
    <mergeCell ref="C8:F8"/>
    <mergeCell ref="C12:F12"/>
    <mergeCell ref="C6:F6"/>
    <mergeCell ref="C9:F9"/>
    <mergeCell ref="E10:F10"/>
    <mergeCell ref="C5:F5"/>
    <mergeCell ref="C11:F11"/>
    <mergeCell ref="C13:F13"/>
    <mergeCell ref="C28:F28"/>
    <mergeCell ref="C32:F32"/>
    <mergeCell ref="C31:F31"/>
    <mergeCell ref="C33:F33"/>
    <mergeCell ref="C21:F21"/>
    <mergeCell ref="E26:F26"/>
    <mergeCell ref="E27:F27"/>
    <mergeCell ref="E29:F29"/>
    <mergeCell ref="E30:F30"/>
    <mergeCell ref="C14:F14"/>
    <mergeCell ref="C20:F20"/>
    <mergeCell ref="C17:F17"/>
    <mergeCell ref="C18:F18"/>
    <mergeCell ref="C19:F19"/>
    <mergeCell ref="C15:F15"/>
    <mergeCell ref="E67:F67"/>
    <mergeCell ref="E59:F59"/>
    <mergeCell ref="E60:F60"/>
    <mergeCell ref="C64:F64"/>
    <mergeCell ref="C62:F62"/>
    <mergeCell ref="C63:F63"/>
    <mergeCell ref="C61:F61"/>
    <mergeCell ref="C46:F46"/>
    <mergeCell ref="C22:F22"/>
    <mergeCell ref="E41:F41"/>
    <mergeCell ref="E65:F65"/>
    <mergeCell ref="C66:F66"/>
    <mergeCell ref="C58:F58"/>
    <mergeCell ref="E49:F49"/>
    <mergeCell ref="E50:F50"/>
    <mergeCell ref="E47:F47"/>
    <mergeCell ref="C55:F55"/>
    <mergeCell ref="C56:F56"/>
    <mergeCell ref="C57:F57"/>
    <mergeCell ref="E48:F48"/>
    <mergeCell ref="C52:F52"/>
    <mergeCell ref="E53:F53"/>
    <mergeCell ref="E54:F54"/>
  </mergeCells>
  <printOptions horizontalCentered="1"/>
  <pageMargins left="0" right="0" top="0" bottom="0" header="0" footer="0"/>
  <pageSetup scale="88"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0"/>
      <c r="C2" s="70"/>
      <c r="D2" s="70"/>
      <c r="E2" s="70"/>
      <c r="F2" s="77"/>
      <c r="G2" s="77"/>
      <c r="H2" s="70"/>
      <c r="I2" s="70"/>
      <c r="J2" s="70"/>
      <c r="K2" s="77"/>
      <c r="L2" s="70"/>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8" customHeight="1" x14ac:dyDescent="0.2">
      <c r="B12" s="37" t="s">
        <v>2</v>
      </c>
      <c r="C12" s="10" t="s">
        <v>42</v>
      </c>
      <c r="D12" s="10" t="s">
        <v>126</v>
      </c>
      <c r="E12" s="11" t="s">
        <v>65</v>
      </c>
      <c r="F12" s="11" t="s">
        <v>127</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7.2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ref="L37" si="7">L14</f>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ref="L38" si="8">L15</f>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ref="L39" si="9">L16</f>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ref="L40" si="10">L17</f>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ref="L41" si="11">L18</f>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ref="L42" si="12">L19</f>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ref="L43" si="13">L20</f>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ref="L44" si="14">L21</f>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ref="L45" si="15">L22</f>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ref="L46" si="16">L23</f>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ref="L47" si="17">L24</f>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ref="L48" si="18">L25</f>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ref="L49" si="19">L26</f>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ref="L50" si="20">L27</f>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ref="L51" si="21">L28</f>
        <v>0</v>
      </c>
      <c r="M51" s="58">
        <v>0</v>
      </c>
    </row>
    <row r="52" spans="2:13" ht="15" x14ac:dyDescent="0.2">
      <c r="B52" s="18">
        <f t="shared" si="2"/>
        <v>17</v>
      </c>
      <c r="C52" s="84">
        <f t="shared" si="3"/>
        <v>0</v>
      </c>
      <c r="D52" s="80"/>
      <c r="E52" s="63">
        <f t="shared" si="4"/>
        <v>0</v>
      </c>
      <c r="F52" s="80"/>
      <c r="G52" s="47"/>
      <c r="H52" s="85">
        <f t="shared" si="6"/>
        <v>0</v>
      </c>
      <c r="I52" s="16">
        <f t="shared" ref="I52:L55" si="22">I29</f>
        <v>0</v>
      </c>
      <c r="J52" s="17">
        <f t="shared" si="22"/>
        <v>0</v>
      </c>
      <c r="K52" s="17">
        <f t="shared" si="22"/>
        <v>0</v>
      </c>
      <c r="L52" s="16">
        <f t="shared" si="22"/>
        <v>0</v>
      </c>
      <c r="M52" s="58">
        <v>0</v>
      </c>
    </row>
    <row r="53" spans="2:13" ht="15" x14ac:dyDescent="0.2">
      <c r="B53" s="18">
        <f t="shared" si="2"/>
        <v>18</v>
      </c>
      <c r="C53" s="84">
        <f t="shared" si="3"/>
        <v>0</v>
      </c>
      <c r="D53" s="80"/>
      <c r="E53" s="63">
        <f t="shared" si="4"/>
        <v>0</v>
      </c>
      <c r="F53" s="80"/>
      <c r="G53" s="47"/>
      <c r="H53" s="85">
        <f t="shared" si="6"/>
        <v>0</v>
      </c>
      <c r="I53" s="16">
        <f t="shared" si="22"/>
        <v>0</v>
      </c>
      <c r="J53" s="17">
        <f t="shared" si="22"/>
        <v>0</v>
      </c>
      <c r="K53" s="17">
        <f t="shared" si="22"/>
        <v>0</v>
      </c>
      <c r="L53" s="16">
        <f t="shared" si="22"/>
        <v>0</v>
      </c>
      <c r="M53" s="58">
        <v>0</v>
      </c>
    </row>
    <row r="54" spans="2:13" ht="15" x14ac:dyDescent="0.2">
      <c r="B54" s="18">
        <f t="shared" si="2"/>
        <v>19</v>
      </c>
      <c r="C54" s="84">
        <f t="shared" si="3"/>
        <v>0</v>
      </c>
      <c r="D54" s="80"/>
      <c r="E54" s="63">
        <f t="shared" si="4"/>
        <v>0</v>
      </c>
      <c r="F54" s="80"/>
      <c r="G54" s="47"/>
      <c r="H54" s="85">
        <f t="shared" si="6"/>
        <v>0</v>
      </c>
      <c r="I54" s="16">
        <f t="shared" si="22"/>
        <v>0</v>
      </c>
      <c r="J54" s="17">
        <f t="shared" si="22"/>
        <v>0</v>
      </c>
      <c r="K54" s="17">
        <f t="shared" si="22"/>
        <v>0</v>
      </c>
      <c r="L54" s="16">
        <f t="shared" si="22"/>
        <v>0</v>
      </c>
      <c r="M54" s="58">
        <v>0</v>
      </c>
    </row>
    <row r="55" spans="2:13" ht="15" x14ac:dyDescent="0.2">
      <c r="B55" s="18">
        <f t="shared" si="2"/>
        <v>20</v>
      </c>
      <c r="C55" s="84">
        <f t="shared" si="3"/>
        <v>0</v>
      </c>
      <c r="D55" s="80"/>
      <c r="E55" s="63">
        <f t="shared" si="4"/>
        <v>0</v>
      </c>
      <c r="F55" s="80"/>
      <c r="G55" s="47"/>
      <c r="H55" s="85">
        <f t="shared" si="6"/>
        <v>0</v>
      </c>
      <c r="I55" s="16">
        <f t="shared" si="22"/>
        <v>0</v>
      </c>
      <c r="J55" s="17">
        <f t="shared" si="22"/>
        <v>0</v>
      </c>
      <c r="K55" s="17">
        <f t="shared" si="22"/>
        <v>0</v>
      </c>
      <c r="L55" s="16">
        <f t="shared" si="22"/>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23">ROUND((L66/12)*M66*O66*P66,2)</f>
        <v>0</v>
      </c>
      <c r="F66" s="48"/>
    </row>
    <row r="67" spans="2:6" x14ac:dyDescent="0.2">
      <c r="B67" s="22" t="s">
        <v>15</v>
      </c>
      <c r="C67" s="86">
        <v>0</v>
      </c>
      <c r="D67" s="48"/>
      <c r="E67" s="86">
        <f t="shared" si="23"/>
        <v>0</v>
      </c>
      <c r="F67" s="48"/>
    </row>
    <row r="68" spans="2:6" x14ac:dyDescent="0.2">
      <c r="B68" s="22" t="s">
        <v>16</v>
      </c>
      <c r="C68" s="86">
        <v>0</v>
      </c>
      <c r="D68" s="48"/>
      <c r="E68" s="86">
        <f t="shared" si="23"/>
        <v>0</v>
      </c>
      <c r="F68" s="48"/>
    </row>
    <row r="69" spans="2:6" x14ac:dyDescent="0.2">
      <c r="B69" s="22" t="s">
        <v>17</v>
      </c>
      <c r="C69" s="86">
        <v>0</v>
      </c>
      <c r="D69" s="48"/>
      <c r="E69" s="86">
        <f t="shared" si="23"/>
        <v>0</v>
      </c>
      <c r="F69" s="48"/>
    </row>
    <row r="70" spans="2:6" x14ac:dyDescent="0.2">
      <c r="B70" s="34" t="s">
        <v>34</v>
      </c>
      <c r="C70" s="86">
        <v>0</v>
      </c>
      <c r="D70" s="48"/>
      <c r="E70" s="86">
        <f t="shared" si="23"/>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90" t="s">
        <v>26</v>
      </c>
      <c r="C82" s="88">
        <v>0</v>
      </c>
      <c r="D82" s="59"/>
      <c r="E82" s="66">
        <v>0</v>
      </c>
      <c r="F82" s="59"/>
    </row>
    <row r="83" spans="2:6" ht="42.75" customHeight="1" x14ac:dyDescent="0.2">
      <c r="B83" s="90" t="s">
        <v>27</v>
      </c>
      <c r="C83" s="88">
        <v>0</v>
      </c>
      <c r="D83" s="59"/>
      <c r="E83" s="66">
        <v>0</v>
      </c>
      <c r="F83" s="59"/>
    </row>
    <row r="84" spans="2:6" ht="42.75" customHeight="1" x14ac:dyDescent="0.2">
      <c r="B84" s="90" t="s">
        <v>28</v>
      </c>
      <c r="C84" s="88">
        <v>0</v>
      </c>
      <c r="D84" s="59"/>
      <c r="E84" s="66">
        <v>0</v>
      </c>
      <c r="F84" s="59"/>
    </row>
    <row r="85" spans="2:6" ht="46.5" customHeight="1" x14ac:dyDescent="0.2">
      <c r="B85" s="90" t="s">
        <v>130</v>
      </c>
      <c r="C85" s="88">
        <v>0</v>
      </c>
      <c r="D85" s="76"/>
      <c r="E85" s="66">
        <v>0</v>
      </c>
      <c r="F85" s="76"/>
    </row>
    <row r="86" spans="2:6" ht="28.5" customHeight="1" x14ac:dyDescent="0.2">
      <c r="B86" s="60" t="s">
        <v>129</v>
      </c>
      <c r="C86" s="88">
        <v>0</v>
      </c>
      <c r="D86" s="59"/>
      <c r="E86" s="66">
        <v>0</v>
      </c>
      <c r="F86" s="59"/>
    </row>
    <row r="87" spans="2:6" ht="28.5" customHeight="1" x14ac:dyDescent="0.2">
      <c r="B87" s="60" t="s">
        <v>129</v>
      </c>
      <c r="C87" s="88">
        <v>0</v>
      </c>
      <c r="D87" s="76"/>
      <c r="E87" s="66">
        <v>0</v>
      </c>
      <c r="F87" s="76"/>
    </row>
    <row r="88" spans="2:6" ht="28.5" customHeight="1" x14ac:dyDescent="0.2">
      <c r="B88" s="60" t="s">
        <v>129</v>
      </c>
      <c r="C88" s="88">
        <v>0</v>
      </c>
      <c r="D88" s="59"/>
      <c r="E88" s="66">
        <v>0</v>
      </c>
      <c r="F88" s="59"/>
    </row>
    <row r="89" spans="2:6" ht="28.5" customHeight="1" x14ac:dyDescent="0.2">
      <c r="B89" s="60" t="s">
        <v>129</v>
      </c>
      <c r="C89" s="88">
        <v>0</v>
      </c>
      <c r="D89" s="59"/>
      <c r="E89" s="66">
        <v>0</v>
      </c>
      <c r="F89" s="59"/>
    </row>
    <row r="90" spans="2:6" ht="28.5" customHeight="1" x14ac:dyDescent="0.2">
      <c r="B90" s="60" t="s">
        <v>129</v>
      </c>
      <c r="C90" s="88">
        <v>0</v>
      </c>
      <c r="D90" s="59"/>
      <c r="E90" s="66">
        <v>0</v>
      </c>
      <c r="F90" s="59"/>
    </row>
    <row r="91" spans="2:6" ht="28.5" customHeight="1" x14ac:dyDescent="0.2">
      <c r="B91" s="60" t="s">
        <v>129</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31</v>
      </c>
      <c r="C101" s="86">
        <v>0</v>
      </c>
      <c r="D101" s="59" t="s">
        <v>0</v>
      </c>
      <c r="E101" s="86">
        <v>0</v>
      </c>
      <c r="F101" s="59"/>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61"/>
      <c r="C122" s="88">
        <v>0</v>
      </c>
      <c r="D122" s="59"/>
      <c r="E122" s="88">
        <v>0</v>
      </c>
      <c r="F122" s="56"/>
      <c r="G122" s="47"/>
      <c r="H122" s="276">
        <v>0</v>
      </c>
      <c r="I122" s="276"/>
      <c r="J122" s="276">
        <v>0</v>
      </c>
      <c r="K122" s="276"/>
    </row>
    <row r="123" spans="2:11" ht="19.5" customHeight="1" x14ac:dyDescent="0.2">
      <c r="B123" s="61"/>
      <c r="C123" s="88">
        <v>0</v>
      </c>
      <c r="D123" s="59"/>
      <c r="E123" s="88">
        <v>0</v>
      </c>
      <c r="F123" s="56"/>
      <c r="G123" s="47"/>
      <c r="H123" s="276">
        <v>0</v>
      </c>
      <c r="I123" s="276"/>
      <c r="J123" s="276">
        <v>0</v>
      </c>
      <c r="K123" s="276"/>
    </row>
    <row r="124" spans="2:11" ht="19.5" customHeight="1" x14ac:dyDescent="0.2">
      <c r="B124" s="61"/>
      <c r="C124" s="88">
        <v>0</v>
      </c>
      <c r="D124" s="59"/>
      <c r="E124" s="88">
        <v>0</v>
      </c>
      <c r="F124" s="56"/>
      <c r="G124" s="47"/>
      <c r="H124" s="276">
        <v>0</v>
      </c>
      <c r="I124" s="276"/>
      <c r="J124" s="276">
        <v>0</v>
      </c>
      <c r="K124" s="276"/>
    </row>
    <row r="125" spans="2:11" ht="19.5" customHeight="1" x14ac:dyDescent="0.2">
      <c r="B125" s="61"/>
      <c r="C125" s="88">
        <v>0</v>
      </c>
      <c r="D125" s="59"/>
      <c r="E125" s="88">
        <v>0</v>
      </c>
      <c r="F125" s="56"/>
      <c r="G125" s="47"/>
      <c r="H125" s="276">
        <v>0</v>
      </c>
      <c r="I125" s="276"/>
      <c r="J125" s="276">
        <v>0</v>
      </c>
      <c r="K125" s="276"/>
    </row>
    <row r="126" spans="2:11" ht="19.5" customHeight="1" x14ac:dyDescent="0.2">
      <c r="B126" s="61" t="s">
        <v>0</v>
      </c>
      <c r="C126" s="88">
        <v>0</v>
      </c>
      <c r="D126" s="59" t="s">
        <v>131</v>
      </c>
      <c r="E126" s="88">
        <v>0</v>
      </c>
      <c r="F126" s="56"/>
      <c r="G126" s="47"/>
      <c r="H126" s="276">
        <v>0</v>
      </c>
      <c r="I126" s="276"/>
      <c r="J126" s="276">
        <v>0</v>
      </c>
      <c r="K126" s="276"/>
    </row>
    <row r="127" spans="2:11" ht="19.5" customHeight="1" x14ac:dyDescent="0.2">
      <c r="B127" s="61"/>
      <c r="C127" s="88">
        <v>0</v>
      </c>
      <c r="D127" s="59"/>
      <c r="E127" s="88">
        <v>0</v>
      </c>
      <c r="F127" s="56"/>
      <c r="G127" s="47"/>
      <c r="H127" s="276">
        <v>0</v>
      </c>
      <c r="I127" s="276"/>
      <c r="J127" s="276">
        <v>0</v>
      </c>
      <c r="K127" s="276"/>
    </row>
    <row r="128" spans="2:11" ht="19.5" customHeight="1" x14ac:dyDescent="0.2">
      <c r="B128" s="61"/>
      <c r="C128" s="88">
        <v>0</v>
      </c>
      <c r="D128" s="59"/>
      <c r="E128" s="88">
        <v>0</v>
      </c>
      <c r="F128" s="56"/>
      <c r="G128" s="47"/>
      <c r="H128" s="276">
        <v>0</v>
      </c>
      <c r="I128" s="276"/>
      <c r="J128" s="276">
        <v>0</v>
      </c>
      <c r="K128" s="276"/>
    </row>
    <row r="129" spans="2:11" ht="19.5" customHeight="1" x14ac:dyDescent="0.2">
      <c r="B129" s="61"/>
      <c r="C129" s="88">
        <v>0</v>
      </c>
      <c r="D129" s="59"/>
      <c r="E129" s="88">
        <v>0</v>
      </c>
      <c r="F129" s="56"/>
      <c r="G129" s="47"/>
      <c r="H129" s="276">
        <v>0</v>
      </c>
      <c r="I129" s="276"/>
      <c r="J129" s="276">
        <v>0</v>
      </c>
      <c r="K129" s="276"/>
    </row>
    <row r="130" spans="2:11" ht="19.5" customHeight="1" x14ac:dyDescent="0.2">
      <c r="B130" s="61"/>
      <c r="C130" s="88">
        <v>0</v>
      </c>
      <c r="D130" s="59"/>
      <c r="E130" s="88">
        <v>0</v>
      </c>
      <c r="F130" s="56"/>
      <c r="G130" s="47"/>
      <c r="H130" s="276">
        <v>0</v>
      </c>
      <c r="I130" s="276"/>
      <c r="J130" s="276">
        <v>0</v>
      </c>
      <c r="K130" s="276"/>
    </row>
    <row r="131" spans="2:11" ht="19.5" customHeight="1" x14ac:dyDescent="0.2">
      <c r="B131" s="61"/>
      <c r="C131" s="88">
        <v>0</v>
      </c>
      <c r="D131" s="59"/>
      <c r="E131" s="88">
        <v>0</v>
      </c>
      <c r="F131" s="56"/>
      <c r="G131" s="47"/>
      <c r="H131" s="276">
        <v>0</v>
      </c>
      <c r="I131" s="276"/>
      <c r="J131" s="276">
        <v>0</v>
      </c>
      <c r="K131" s="276"/>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66">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H122:I122"/>
    <mergeCell ref="H123:I123"/>
    <mergeCell ref="J121:K121"/>
    <mergeCell ref="J122:K122"/>
    <mergeCell ref="J123:K123"/>
    <mergeCell ref="J125:K125"/>
    <mergeCell ref="J126:K126"/>
    <mergeCell ref="J127:K127"/>
    <mergeCell ref="J128:K128"/>
    <mergeCell ref="H124:I124"/>
    <mergeCell ref="J124:K124"/>
    <mergeCell ref="H125:I125"/>
    <mergeCell ref="H126:I126"/>
    <mergeCell ref="H127:I127"/>
    <mergeCell ref="H128:I128"/>
    <mergeCell ref="H129:I129"/>
    <mergeCell ref="J129:K129"/>
    <mergeCell ref="J130:K130"/>
    <mergeCell ref="J131:K131"/>
    <mergeCell ref="H132:I132"/>
    <mergeCell ref="J132:K132"/>
    <mergeCell ref="H130:I130"/>
    <mergeCell ref="H131:I131"/>
  </mergeCells>
  <pageMargins left="0.2" right="0.2" top="0.25" bottom="0.25" header="0.3" footer="0.3"/>
  <pageSetup scale="60"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8.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8"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8">ROUND((L66/12)*M66*O66*P66,2)</f>
        <v>0</v>
      </c>
      <c r="F66" s="48"/>
    </row>
    <row r="67" spans="2:6" x14ac:dyDescent="0.2">
      <c r="B67" s="22" t="s">
        <v>15</v>
      </c>
      <c r="C67" s="86">
        <v>0</v>
      </c>
      <c r="D67" s="48"/>
      <c r="E67" s="86">
        <f t="shared" si="8"/>
        <v>0</v>
      </c>
      <c r="F67" s="48"/>
    </row>
    <row r="68" spans="2:6" x14ac:dyDescent="0.2">
      <c r="B68" s="22" t="s">
        <v>16</v>
      </c>
      <c r="C68" s="86">
        <v>0</v>
      </c>
      <c r="D68" s="48"/>
      <c r="E68" s="86">
        <f t="shared" si="8"/>
        <v>0</v>
      </c>
      <c r="F68" s="48"/>
    </row>
    <row r="69" spans="2:6" x14ac:dyDescent="0.2">
      <c r="B69" s="22" t="s">
        <v>17</v>
      </c>
      <c r="C69" s="86">
        <v>0</v>
      </c>
      <c r="D69" s="48"/>
      <c r="E69" s="86">
        <f t="shared" si="8"/>
        <v>0</v>
      </c>
      <c r="F69" s="48"/>
    </row>
    <row r="70" spans="2:6" x14ac:dyDescent="0.2">
      <c r="B70" s="34" t="s">
        <v>34</v>
      </c>
      <c r="C70" s="86">
        <v>0</v>
      </c>
      <c r="D70" s="48"/>
      <c r="E70" s="86">
        <f t="shared" si="8"/>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58</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5" customHeight="1" x14ac:dyDescent="0.2">
      <c r="B85" s="90" t="s">
        <v>130</v>
      </c>
      <c r="C85" s="88">
        <v>0</v>
      </c>
      <c r="D85" s="76"/>
      <c r="E85" s="66">
        <v>0</v>
      </c>
      <c r="F85" s="76"/>
    </row>
    <row r="86" spans="2:6" ht="28.5" customHeight="1" x14ac:dyDescent="0.2">
      <c r="B86" s="60" t="s">
        <v>129</v>
      </c>
      <c r="C86" s="88">
        <v>0</v>
      </c>
      <c r="D86" s="59"/>
      <c r="E86" s="66">
        <v>0</v>
      </c>
      <c r="F86" s="59"/>
    </row>
    <row r="87" spans="2:6" ht="28.5" customHeight="1" x14ac:dyDescent="0.2">
      <c r="B87" s="60" t="s">
        <v>129</v>
      </c>
      <c r="C87" s="88">
        <v>0</v>
      </c>
      <c r="D87" s="76"/>
      <c r="E87" s="66">
        <v>0</v>
      </c>
      <c r="F87" s="76"/>
    </row>
    <row r="88" spans="2:6" ht="28.5" customHeight="1" x14ac:dyDescent="0.2">
      <c r="B88" s="60" t="s">
        <v>129</v>
      </c>
      <c r="C88" s="88">
        <v>0</v>
      </c>
      <c r="D88" s="59"/>
      <c r="E88" s="66">
        <v>0</v>
      </c>
      <c r="F88" s="59"/>
    </row>
    <row r="89" spans="2:6" ht="28.5" customHeight="1" x14ac:dyDescent="0.2">
      <c r="B89" s="60" t="s">
        <v>129</v>
      </c>
      <c r="C89" s="88">
        <v>0</v>
      </c>
      <c r="D89" s="59"/>
      <c r="E89" s="66">
        <v>0</v>
      </c>
      <c r="F89" s="59"/>
    </row>
    <row r="90" spans="2:6" ht="28.5" customHeight="1" x14ac:dyDescent="0.2">
      <c r="B90" s="60" t="s">
        <v>129</v>
      </c>
      <c r="C90" s="88">
        <v>0</v>
      </c>
      <c r="D90" s="59"/>
      <c r="E90" s="66">
        <v>0</v>
      </c>
      <c r="F90" s="59"/>
    </row>
    <row r="91" spans="2:6" ht="28.5" customHeight="1" x14ac:dyDescent="0.2">
      <c r="B91" s="60" t="s">
        <v>129</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t="s">
        <v>0</v>
      </c>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59" t="s">
        <v>0</v>
      </c>
      <c r="E101" s="86">
        <v>0</v>
      </c>
      <c r="F101" s="59"/>
    </row>
    <row r="102" spans="2:6" ht="22.5" customHeight="1" x14ac:dyDescent="0.2">
      <c r="B102" s="46" t="s">
        <v>1</v>
      </c>
      <c r="C102" s="86">
        <v>0</v>
      </c>
      <c r="D102" s="48"/>
      <c r="E102" s="86">
        <v>0</v>
      </c>
      <c r="F102" s="48" t="s">
        <v>0</v>
      </c>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61" t="s">
        <v>0</v>
      </c>
      <c r="C122" s="88">
        <v>0</v>
      </c>
      <c r="D122" s="59"/>
      <c r="E122" s="88">
        <v>0</v>
      </c>
      <c r="F122" s="56"/>
      <c r="G122" s="47"/>
      <c r="H122" s="276">
        <v>0</v>
      </c>
      <c r="I122" s="276"/>
      <c r="J122" s="276">
        <v>0</v>
      </c>
      <c r="K122" s="276"/>
    </row>
    <row r="123" spans="2:11" ht="19.5" customHeight="1" x14ac:dyDescent="0.2">
      <c r="B123" s="61"/>
      <c r="C123" s="88">
        <v>0</v>
      </c>
      <c r="D123" s="59"/>
      <c r="E123" s="88">
        <v>0</v>
      </c>
      <c r="F123" s="56"/>
      <c r="G123" s="47"/>
      <c r="H123" s="276">
        <v>0</v>
      </c>
      <c r="I123" s="276"/>
      <c r="J123" s="276">
        <v>0</v>
      </c>
      <c r="K123" s="276"/>
    </row>
    <row r="124" spans="2:11" ht="19.5" customHeight="1" x14ac:dyDescent="0.2">
      <c r="B124" s="61"/>
      <c r="C124" s="88">
        <v>0</v>
      </c>
      <c r="D124" s="59"/>
      <c r="E124" s="88">
        <v>0</v>
      </c>
      <c r="F124" s="56"/>
      <c r="G124" s="47"/>
      <c r="H124" s="276">
        <v>0</v>
      </c>
      <c r="I124" s="276"/>
      <c r="J124" s="276">
        <v>0</v>
      </c>
      <c r="K124" s="276"/>
    </row>
    <row r="125" spans="2:11" ht="19.5" customHeight="1" x14ac:dyDescent="0.2">
      <c r="B125" s="61"/>
      <c r="C125" s="88">
        <v>0</v>
      </c>
      <c r="D125" s="59"/>
      <c r="E125" s="88">
        <v>0</v>
      </c>
      <c r="F125" s="56"/>
      <c r="G125" s="47"/>
      <c r="H125" s="276">
        <v>0</v>
      </c>
      <c r="I125" s="276"/>
      <c r="J125" s="276">
        <v>0</v>
      </c>
      <c r="K125" s="276"/>
    </row>
    <row r="126" spans="2:11" ht="19.5" customHeight="1" x14ac:dyDescent="0.2">
      <c r="B126" s="61"/>
      <c r="C126" s="88">
        <v>0</v>
      </c>
      <c r="D126" s="59"/>
      <c r="E126" s="88">
        <v>0</v>
      </c>
      <c r="F126" s="56"/>
      <c r="G126" s="47"/>
      <c r="H126" s="276">
        <v>0</v>
      </c>
      <c r="I126" s="276"/>
      <c r="J126" s="276">
        <v>0</v>
      </c>
      <c r="K126" s="276"/>
    </row>
    <row r="127" spans="2:11" ht="19.5" customHeight="1" x14ac:dyDescent="0.2">
      <c r="B127" s="61"/>
      <c r="C127" s="88">
        <v>0</v>
      </c>
      <c r="D127" s="59"/>
      <c r="E127" s="88">
        <v>0</v>
      </c>
      <c r="F127" s="56"/>
      <c r="G127" s="47"/>
      <c r="H127" s="276">
        <v>0</v>
      </c>
      <c r="I127" s="276"/>
      <c r="J127" s="276">
        <v>0</v>
      </c>
      <c r="K127" s="276"/>
    </row>
    <row r="128" spans="2:11" ht="19.5" customHeight="1" x14ac:dyDescent="0.2">
      <c r="B128" s="61"/>
      <c r="C128" s="88">
        <v>0</v>
      </c>
      <c r="D128" s="59"/>
      <c r="E128" s="88">
        <v>0</v>
      </c>
      <c r="F128" s="56"/>
      <c r="G128" s="47"/>
      <c r="H128" s="276">
        <v>0</v>
      </c>
      <c r="I128" s="276"/>
      <c r="J128" s="276">
        <v>0</v>
      </c>
      <c r="K128" s="276"/>
    </row>
    <row r="129" spans="2:11" ht="19.5" customHeight="1" x14ac:dyDescent="0.2">
      <c r="B129" s="61"/>
      <c r="C129" s="88">
        <v>0</v>
      </c>
      <c r="D129" s="59"/>
      <c r="E129" s="88">
        <v>0</v>
      </c>
      <c r="F129" s="56"/>
      <c r="G129" s="47"/>
      <c r="H129" s="276">
        <v>0</v>
      </c>
      <c r="I129" s="276"/>
      <c r="J129" s="276">
        <v>0</v>
      </c>
      <c r="K129" s="276"/>
    </row>
    <row r="130" spans="2:11" ht="19.5" customHeight="1" x14ac:dyDescent="0.2">
      <c r="B130" s="61"/>
      <c r="C130" s="88">
        <v>0</v>
      </c>
      <c r="D130" s="59"/>
      <c r="E130" s="88">
        <v>0</v>
      </c>
      <c r="F130" s="56"/>
      <c r="G130" s="47"/>
      <c r="H130" s="276">
        <v>0</v>
      </c>
      <c r="I130" s="276"/>
      <c r="J130" s="276">
        <v>0</v>
      </c>
      <c r="K130" s="276"/>
    </row>
    <row r="131" spans="2:11" ht="19.5" customHeight="1" x14ac:dyDescent="0.2">
      <c r="B131" s="61"/>
      <c r="C131" s="88">
        <v>0</v>
      </c>
      <c r="D131" s="59"/>
      <c r="E131" s="88">
        <v>0</v>
      </c>
      <c r="F131" s="56"/>
      <c r="G131" s="47"/>
      <c r="H131" s="276">
        <v>0</v>
      </c>
      <c r="I131" s="276"/>
      <c r="J131" s="276">
        <v>0</v>
      </c>
      <c r="K131" s="276"/>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v>0</v>
      </c>
      <c r="F135" s="56"/>
    </row>
    <row r="136" spans="2:11" ht="15" x14ac:dyDescent="0.2">
      <c r="B136" s="69" t="s">
        <v>69</v>
      </c>
      <c r="C136" s="88">
        <v>0</v>
      </c>
      <c r="D136" s="48"/>
      <c r="E136" s="66">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J121:K121"/>
    <mergeCell ref="H122:I122"/>
    <mergeCell ref="J122:K122"/>
    <mergeCell ref="H123:I123"/>
    <mergeCell ref="J123:K123"/>
    <mergeCell ref="H124:I124"/>
    <mergeCell ref="J124:K124"/>
    <mergeCell ref="H125:I125"/>
    <mergeCell ref="J125:K125"/>
    <mergeCell ref="H126:I126"/>
    <mergeCell ref="J126:K126"/>
    <mergeCell ref="H127:I127"/>
    <mergeCell ref="J127:K127"/>
    <mergeCell ref="H128:I128"/>
    <mergeCell ref="J128:K128"/>
    <mergeCell ref="H132:I132"/>
    <mergeCell ref="J132:K132"/>
    <mergeCell ref="H129:I129"/>
    <mergeCell ref="J129:K129"/>
    <mergeCell ref="H130:I130"/>
    <mergeCell ref="J130:K130"/>
    <mergeCell ref="H131:I131"/>
    <mergeCell ref="J131:K131"/>
  </mergeCells>
  <pageMargins left="0.2" right="0.2" top="0.25" bottom="0.25" header="0.3" footer="0.3"/>
  <pageSetup scale="60"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5.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5.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8">ROUND((L66/12)*M66*O66*P66,2)</f>
        <v>0</v>
      </c>
      <c r="F66" s="48"/>
    </row>
    <row r="67" spans="2:6" x14ac:dyDescent="0.2">
      <c r="B67" s="22" t="s">
        <v>15</v>
      </c>
      <c r="C67" s="86">
        <v>0</v>
      </c>
      <c r="D67" s="48"/>
      <c r="E67" s="86">
        <f t="shared" si="8"/>
        <v>0</v>
      </c>
      <c r="F67" s="48"/>
    </row>
    <row r="68" spans="2:6" x14ac:dyDescent="0.2">
      <c r="B68" s="22" t="s">
        <v>16</v>
      </c>
      <c r="C68" s="86">
        <v>0</v>
      </c>
      <c r="D68" s="48"/>
      <c r="E68" s="86">
        <f t="shared" si="8"/>
        <v>0</v>
      </c>
      <c r="F68" s="48"/>
    </row>
    <row r="69" spans="2:6" x14ac:dyDescent="0.2">
      <c r="B69" s="22" t="s">
        <v>17</v>
      </c>
      <c r="C69" s="86">
        <v>0</v>
      </c>
      <c r="D69" s="48"/>
      <c r="E69" s="86">
        <f t="shared" si="8"/>
        <v>0</v>
      </c>
      <c r="F69" s="48"/>
    </row>
    <row r="70" spans="2:6" x14ac:dyDescent="0.2">
      <c r="B70" s="34" t="s">
        <v>34</v>
      </c>
      <c r="C70" s="86">
        <v>0</v>
      </c>
      <c r="D70" s="48"/>
      <c r="E70" s="86">
        <f t="shared" si="8"/>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t="s">
        <v>0</v>
      </c>
      <c r="E82" s="66">
        <v>0</v>
      </c>
      <c r="F82" s="59" t="s">
        <v>0</v>
      </c>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6">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59" t="s">
        <v>0</v>
      </c>
      <c r="E101" s="86">
        <v>0</v>
      </c>
      <c r="F101" s="59"/>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61" t="s">
        <v>0</v>
      </c>
      <c r="C122" s="88">
        <v>0</v>
      </c>
      <c r="D122" s="59"/>
      <c r="E122" s="88">
        <v>0</v>
      </c>
      <c r="F122" s="56"/>
      <c r="G122" s="47"/>
      <c r="H122" s="276">
        <v>0</v>
      </c>
      <c r="I122" s="276"/>
      <c r="J122" s="276">
        <v>0</v>
      </c>
      <c r="K122" s="276"/>
    </row>
    <row r="123" spans="2:11" ht="19.5" customHeight="1" x14ac:dyDescent="0.2">
      <c r="B123" s="61"/>
      <c r="C123" s="88">
        <v>0</v>
      </c>
      <c r="D123" s="59"/>
      <c r="E123" s="88">
        <v>0</v>
      </c>
      <c r="F123" s="56"/>
      <c r="G123" s="47"/>
      <c r="H123" s="276">
        <v>0</v>
      </c>
      <c r="I123" s="276"/>
      <c r="J123" s="276">
        <v>0</v>
      </c>
      <c r="K123" s="276"/>
    </row>
    <row r="124" spans="2:11" ht="19.5" customHeight="1" x14ac:dyDescent="0.2">
      <c r="B124" s="61"/>
      <c r="C124" s="88">
        <v>0</v>
      </c>
      <c r="D124" s="59"/>
      <c r="E124" s="88">
        <v>0</v>
      </c>
      <c r="F124" s="56"/>
      <c r="G124" s="47"/>
      <c r="H124" s="276">
        <v>0</v>
      </c>
      <c r="I124" s="276"/>
      <c r="J124" s="276">
        <v>0</v>
      </c>
      <c r="K124" s="276"/>
    </row>
    <row r="125" spans="2:11" ht="19.5" customHeight="1" x14ac:dyDescent="0.2">
      <c r="B125" s="61"/>
      <c r="C125" s="88">
        <v>0</v>
      </c>
      <c r="D125" s="59"/>
      <c r="E125" s="88">
        <v>0</v>
      </c>
      <c r="F125" s="56"/>
      <c r="G125" s="47"/>
      <c r="H125" s="276">
        <v>0</v>
      </c>
      <c r="I125" s="276"/>
      <c r="J125" s="276">
        <v>0</v>
      </c>
      <c r="K125" s="276"/>
    </row>
    <row r="126" spans="2:11" ht="19.5" customHeight="1" x14ac:dyDescent="0.2">
      <c r="B126" s="61"/>
      <c r="C126" s="88">
        <v>0</v>
      </c>
      <c r="D126" s="59"/>
      <c r="E126" s="88">
        <v>0</v>
      </c>
      <c r="F126" s="56"/>
      <c r="G126" s="47"/>
      <c r="H126" s="276">
        <v>0</v>
      </c>
      <c r="I126" s="276"/>
      <c r="J126" s="276">
        <v>0</v>
      </c>
      <c r="K126" s="276"/>
    </row>
    <row r="127" spans="2:11" ht="19.5" customHeight="1" x14ac:dyDescent="0.2">
      <c r="B127" s="61"/>
      <c r="C127" s="88">
        <v>0</v>
      </c>
      <c r="D127" s="59"/>
      <c r="E127" s="88">
        <v>0</v>
      </c>
      <c r="F127" s="56"/>
      <c r="G127" s="47"/>
      <c r="H127" s="276">
        <v>0</v>
      </c>
      <c r="I127" s="276"/>
      <c r="J127" s="276">
        <v>0</v>
      </c>
      <c r="K127" s="276"/>
    </row>
    <row r="128" spans="2:11" ht="19.5" customHeight="1" x14ac:dyDescent="0.2">
      <c r="B128" s="61"/>
      <c r="C128" s="88">
        <v>0</v>
      </c>
      <c r="D128" s="59"/>
      <c r="E128" s="88">
        <v>0</v>
      </c>
      <c r="F128" s="56"/>
      <c r="G128" s="47"/>
      <c r="H128" s="276">
        <v>0</v>
      </c>
      <c r="I128" s="276"/>
      <c r="J128" s="276">
        <v>0</v>
      </c>
      <c r="K128" s="276"/>
    </row>
    <row r="129" spans="2:11" ht="19.5" customHeight="1" x14ac:dyDescent="0.2">
      <c r="B129" s="61"/>
      <c r="C129" s="88">
        <v>0</v>
      </c>
      <c r="D129" s="59"/>
      <c r="E129" s="88">
        <v>0</v>
      </c>
      <c r="F129" s="56"/>
      <c r="G129" s="47"/>
      <c r="H129" s="276">
        <v>0</v>
      </c>
      <c r="I129" s="276"/>
      <c r="J129" s="276">
        <v>0</v>
      </c>
      <c r="K129" s="276"/>
    </row>
    <row r="130" spans="2:11" ht="19.5" customHeight="1" x14ac:dyDescent="0.2">
      <c r="B130" s="61"/>
      <c r="C130" s="88">
        <v>0</v>
      </c>
      <c r="D130" s="59"/>
      <c r="E130" s="88">
        <v>0</v>
      </c>
      <c r="F130" s="56"/>
      <c r="G130" s="47"/>
      <c r="H130" s="276">
        <v>0</v>
      </c>
      <c r="I130" s="276"/>
      <c r="J130" s="276">
        <v>0</v>
      </c>
      <c r="K130" s="276"/>
    </row>
    <row r="131" spans="2:11" ht="19.5" customHeight="1" x14ac:dyDescent="0.2">
      <c r="B131" s="61"/>
      <c r="C131" s="88">
        <v>0</v>
      </c>
      <c r="D131" s="59"/>
      <c r="E131" s="88">
        <v>0</v>
      </c>
      <c r="F131" s="56"/>
      <c r="G131" s="47"/>
      <c r="H131" s="276">
        <v>0</v>
      </c>
      <c r="I131" s="276"/>
      <c r="J131" s="276">
        <v>0</v>
      </c>
      <c r="K131" s="276"/>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105" t="s">
        <v>69</v>
      </c>
      <c r="C136" s="88">
        <v>0</v>
      </c>
      <c r="D136" s="48"/>
      <c r="E136" s="66">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J121:K121"/>
    <mergeCell ref="H122:I122"/>
    <mergeCell ref="J122:K122"/>
    <mergeCell ref="H123:I123"/>
    <mergeCell ref="J123:K123"/>
    <mergeCell ref="H124:I124"/>
    <mergeCell ref="J124:K124"/>
    <mergeCell ref="H125:I125"/>
    <mergeCell ref="J125:K125"/>
    <mergeCell ref="H126:I126"/>
    <mergeCell ref="J126:K126"/>
    <mergeCell ref="H127:I127"/>
    <mergeCell ref="J127:K127"/>
    <mergeCell ref="H128:I128"/>
    <mergeCell ref="J128:K128"/>
    <mergeCell ref="H132:I132"/>
    <mergeCell ref="J132:K132"/>
    <mergeCell ref="H129:I129"/>
    <mergeCell ref="J129:K129"/>
    <mergeCell ref="H130:I130"/>
    <mergeCell ref="J130:K130"/>
    <mergeCell ref="H131:I131"/>
    <mergeCell ref="J131:K131"/>
  </mergeCells>
  <pageMargins left="0.2" right="0.2" top="0.25" bottom="0.25" header="0.3" footer="0.3"/>
  <pageSetup scale="60" fitToHeight="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7.2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2.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8">ROUND((L66/12)*M66*O66*P66,2)</f>
        <v>0</v>
      </c>
      <c r="F66" s="48"/>
    </row>
    <row r="67" spans="2:6" x14ac:dyDescent="0.2">
      <c r="B67" s="22" t="s">
        <v>15</v>
      </c>
      <c r="C67" s="86">
        <v>0</v>
      </c>
      <c r="D67" s="48"/>
      <c r="E67" s="86">
        <f t="shared" si="8"/>
        <v>0</v>
      </c>
      <c r="F67" s="48"/>
    </row>
    <row r="68" spans="2:6" x14ac:dyDescent="0.2">
      <c r="B68" s="22" t="s">
        <v>16</v>
      </c>
      <c r="C68" s="86">
        <v>0</v>
      </c>
      <c r="D68" s="48"/>
      <c r="E68" s="86">
        <f t="shared" si="8"/>
        <v>0</v>
      </c>
      <c r="F68" s="48"/>
    </row>
    <row r="69" spans="2:6" x14ac:dyDescent="0.2">
      <c r="B69" s="22" t="s">
        <v>17</v>
      </c>
      <c r="C69" s="86">
        <v>0</v>
      </c>
      <c r="D69" s="48"/>
      <c r="E69" s="86">
        <f t="shared" si="8"/>
        <v>0</v>
      </c>
      <c r="F69" s="48"/>
    </row>
    <row r="70" spans="2:6" x14ac:dyDescent="0.2">
      <c r="B70" s="34" t="s">
        <v>34</v>
      </c>
      <c r="C70" s="86">
        <v>0</v>
      </c>
      <c r="D70" s="48"/>
      <c r="E70" s="86">
        <f t="shared" si="8"/>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6">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59" t="s">
        <v>0</v>
      </c>
      <c r="E101" s="86">
        <v>0</v>
      </c>
      <c r="F101" s="59"/>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61" t="s">
        <v>71</v>
      </c>
      <c r="C122" s="88">
        <v>0</v>
      </c>
      <c r="D122" s="59"/>
      <c r="E122" s="88">
        <v>0</v>
      </c>
      <c r="F122" s="56"/>
      <c r="G122" s="47"/>
      <c r="H122" s="276">
        <v>0</v>
      </c>
      <c r="I122" s="276"/>
      <c r="J122" s="276">
        <v>0</v>
      </c>
      <c r="K122" s="276"/>
    </row>
    <row r="123" spans="2:11" ht="19.5" customHeight="1" x14ac:dyDescent="0.2">
      <c r="B123" s="61"/>
      <c r="C123" s="88">
        <v>0</v>
      </c>
      <c r="D123" s="59"/>
      <c r="E123" s="88">
        <v>0</v>
      </c>
      <c r="F123" s="56"/>
      <c r="G123" s="47"/>
      <c r="H123" s="276">
        <v>0</v>
      </c>
      <c r="I123" s="276"/>
      <c r="J123" s="276">
        <v>0</v>
      </c>
      <c r="K123" s="276"/>
    </row>
    <row r="124" spans="2:11" ht="19.5" customHeight="1" x14ac:dyDescent="0.2">
      <c r="B124" s="61"/>
      <c r="C124" s="88">
        <v>0</v>
      </c>
      <c r="D124" s="59"/>
      <c r="E124" s="88">
        <v>0</v>
      </c>
      <c r="F124" s="56"/>
      <c r="G124" s="47"/>
      <c r="H124" s="276">
        <v>0</v>
      </c>
      <c r="I124" s="276"/>
      <c r="J124" s="276">
        <v>0</v>
      </c>
      <c r="K124" s="276"/>
    </row>
    <row r="125" spans="2:11" ht="19.5" customHeight="1" x14ac:dyDescent="0.2">
      <c r="B125" s="61"/>
      <c r="C125" s="88">
        <v>0</v>
      </c>
      <c r="D125" s="59"/>
      <c r="E125" s="88">
        <v>0</v>
      </c>
      <c r="F125" s="56"/>
      <c r="G125" s="47"/>
      <c r="H125" s="276">
        <v>0</v>
      </c>
      <c r="I125" s="276"/>
      <c r="J125" s="276">
        <v>0</v>
      </c>
      <c r="K125" s="276"/>
    </row>
    <row r="126" spans="2:11" ht="19.5" customHeight="1" x14ac:dyDescent="0.2">
      <c r="B126" s="61"/>
      <c r="C126" s="88">
        <v>0</v>
      </c>
      <c r="D126" s="59"/>
      <c r="E126" s="88">
        <v>0</v>
      </c>
      <c r="F126" s="56"/>
      <c r="G126" s="47"/>
      <c r="H126" s="276">
        <v>0</v>
      </c>
      <c r="I126" s="276"/>
      <c r="J126" s="276">
        <v>0</v>
      </c>
      <c r="K126" s="276"/>
    </row>
    <row r="127" spans="2:11" ht="19.5" customHeight="1" x14ac:dyDescent="0.2">
      <c r="B127" s="61"/>
      <c r="C127" s="88">
        <v>0</v>
      </c>
      <c r="D127" s="59"/>
      <c r="E127" s="88">
        <v>0</v>
      </c>
      <c r="F127" s="56"/>
      <c r="G127" s="47"/>
      <c r="H127" s="276">
        <v>0</v>
      </c>
      <c r="I127" s="276"/>
      <c r="J127" s="276">
        <v>0</v>
      </c>
      <c r="K127" s="276"/>
    </row>
    <row r="128" spans="2:11" ht="19.5" customHeight="1" x14ac:dyDescent="0.2">
      <c r="B128" s="61"/>
      <c r="C128" s="88">
        <v>0</v>
      </c>
      <c r="D128" s="59"/>
      <c r="E128" s="88">
        <v>0</v>
      </c>
      <c r="F128" s="56"/>
      <c r="G128" s="47"/>
      <c r="H128" s="276">
        <v>0</v>
      </c>
      <c r="I128" s="276"/>
      <c r="J128" s="276">
        <v>0</v>
      </c>
      <c r="K128" s="276"/>
    </row>
    <row r="129" spans="2:11" ht="19.5" customHeight="1" x14ac:dyDescent="0.2">
      <c r="B129" s="61"/>
      <c r="C129" s="88">
        <v>0</v>
      </c>
      <c r="D129" s="59"/>
      <c r="E129" s="88">
        <v>0</v>
      </c>
      <c r="F129" s="56"/>
      <c r="G129" s="47"/>
      <c r="H129" s="276">
        <v>0</v>
      </c>
      <c r="I129" s="276"/>
      <c r="J129" s="276">
        <v>0</v>
      </c>
      <c r="K129" s="276"/>
    </row>
    <row r="130" spans="2:11" ht="19.5" customHeight="1" x14ac:dyDescent="0.2">
      <c r="B130" s="61"/>
      <c r="C130" s="88">
        <v>0</v>
      </c>
      <c r="D130" s="59"/>
      <c r="E130" s="88">
        <v>0</v>
      </c>
      <c r="F130" s="56"/>
      <c r="G130" s="47"/>
      <c r="H130" s="276">
        <v>0</v>
      </c>
      <c r="I130" s="276"/>
      <c r="J130" s="276">
        <v>0</v>
      </c>
      <c r="K130" s="276"/>
    </row>
    <row r="131" spans="2:11" ht="19.5" customHeight="1" x14ac:dyDescent="0.2">
      <c r="B131" s="61"/>
      <c r="C131" s="88">
        <v>0</v>
      </c>
      <c r="D131" s="59"/>
      <c r="E131" s="88">
        <v>0</v>
      </c>
      <c r="F131" s="56"/>
      <c r="G131" s="47"/>
      <c r="H131" s="276">
        <v>0</v>
      </c>
      <c r="I131" s="276"/>
      <c r="J131" s="276">
        <v>0</v>
      </c>
      <c r="K131" s="276"/>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J121:K121"/>
    <mergeCell ref="H122:I122"/>
    <mergeCell ref="J122:K122"/>
    <mergeCell ref="H123:I123"/>
    <mergeCell ref="J123:K123"/>
    <mergeCell ref="H124:I124"/>
    <mergeCell ref="J124:K124"/>
    <mergeCell ref="H125:I125"/>
    <mergeCell ref="J125:K125"/>
    <mergeCell ref="H126:I126"/>
    <mergeCell ref="J126:K126"/>
    <mergeCell ref="H127:I127"/>
    <mergeCell ref="J127:K127"/>
    <mergeCell ref="H128:I128"/>
    <mergeCell ref="J128:K128"/>
    <mergeCell ref="H132:I132"/>
    <mergeCell ref="J132:K132"/>
    <mergeCell ref="H129:I129"/>
    <mergeCell ref="J129:K129"/>
    <mergeCell ref="H130:I130"/>
    <mergeCell ref="J130:K130"/>
    <mergeCell ref="H131:I131"/>
    <mergeCell ref="J131:K131"/>
  </mergeCells>
  <pageMargins left="0.2" right="0.2" top="0.25" bottom="0.25" header="0.3" footer="0.3"/>
  <pageSetup scale="60"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79" t="s">
        <v>61</v>
      </c>
      <c r="C1" s="279"/>
      <c r="D1" s="279"/>
      <c r="E1" s="279"/>
      <c r="F1" s="279"/>
      <c r="G1" s="279"/>
      <c r="H1" s="279"/>
      <c r="I1" s="279"/>
      <c r="J1" s="279"/>
      <c r="K1" s="279"/>
      <c r="L1" s="279"/>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80" t="s">
        <v>44</v>
      </c>
      <c r="I11" s="280"/>
      <c r="J11" s="280"/>
      <c r="K11" s="280"/>
      <c r="L11" s="280"/>
    </row>
    <row r="12" spans="2:12" ht="48"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8.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 t="shared" ref="E59:E65" si="8">ROUND((L59/12)*M59*O59*P59,2)</f>
        <v>0</v>
      </c>
      <c r="F59" s="48"/>
    </row>
    <row r="60" spans="2:13" x14ac:dyDescent="0.2">
      <c r="B60" s="22" t="s">
        <v>8</v>
      </c>
      <c r="C60" s="86">
        <v>0</v>
      </c>
      <c r="D60" s="48"/>
      <c r="E60" s="86">
        <f t="shared" si="8"/>
        <v>0</v>
      </c>
      <c r="F60" s="48"/>
    </row>
    <row r="61" spans="2:13" x14ac:dyDescent="0.2">
      <c r="B61" s="22" t="s">
        <v>9</v>
      </c>
      <c r="C61" s="86">
        <v>0</v>
      </c>
      <c r="D61" s="48"/>
      <c r="E61" s="86">
        <f t="shared" si="8"/>
        <v>0</v>
      </c>
      <c r="F61" s="48"/>
    </row>
    <row r="62" spans="2:13" x14ac:dyDescent="0.2">
      <c r="B62" s="22" t="s">
        <v>10</v>
      </c>
      <c r="C62" s="86">
        <v>0</v>
      </c>
      <c r="D62" s="48"/>
      <c r="E62" s="86">
        <f t="shared" si="8"/>
        <v>0</v>
      </c>
      <c r="F62" s="48"/>
    </row>
    <row r="63" spans="2:13" x14ac:dyDescent="0.2">
      <c r="B63" s="22" t="s">
        <v>11</v>
      </c>
      <c r="C63" s="86">
        <v>0</v>
      </c>
      <c r="D63" s="48"/>
      <c r="E63" s="86">
        <f t="shared" si="8"/>
        <v>0</v>
      </c>
      <c r="F63" s="48"/>
    </row>
    <row r="64" spans="2:13" x14ac:dyDescent="0.2">
      <c r="B64" s="22" t="s">
        <v>12</v>
      </c>
      <c r="C64" s="86">
        <v>0</v>
      </c>
      <c r="D64" s="48"/>
      <c r="E64" s="86">
        <f t="shared" si="8"/>
        <v>0</v>
      </c>
      <c r="F64" s="48"/>
    </row>
    <row r="65" spans="2:6" x14ac:dyDescent="0.2">
      <c r="B65" s="22" t="s">
        <v>13</v>
      </c>
      <c r="C65" s="86">
        <v>0</v>
      </c>
      <c r="D65" s="48"/>
      <c r="E65" s="86">
        <f t="shared" si="8"/>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78">
        <v>0</v>
      </c>
      <c r="F82" s="59"/>
    </row>
    <row r="83" spans="2:6" ht="42.75" customHeight="1" x14ac:dyDescent="0.2">
      <c r="B83" s="22" t="s">
        <v>27</v>
      </c>
      <c r="C83" s="88">
        <v>0</v>
      </c>
      <c r="D83" s="59"/>
      <c r="E83" s="78">
        <v>0</v>
      </c>
      <c r="F83" s="59"/>
    </row>
    <row r="84" spans="2:6" ht="42.75" customHeight="1" x14ac:dyDescent="0.2">
      <c r="B84" s="22" t="s">
        <v>28</v>
      </c>
      <c r="C84" s="88">
        <v>0</v>
      </c>
      <c r="D84" s="59"/>
      <c r="E84" s="78">
        <v>0</v>
      </c>
      <c r="F84" s="59"/>
    </row>
    <row r="85" spans="2:6" ht="48" customHeight="1" x14ac:dyDescent="0.2">
      <c r="B85" s="22" t="s">
        <v>130</v>
      </c>
      <c r="C85" s="88">
        <v>0</v>
      </c>
      <c r="D85" s="76"/>
      <c r="E85" s="66">
        <v>0</v>
      </c>
      <c r="F85" s="76"/>
    </row>
    <row r="86" spans="2:6" ht="28.5" customHeight="1" x14ac:dyDescent="0.2">
      <c r="B86" s="60" t="s">
        <v>46</v>
      </c>
      <c r="C86" s="88">
        <v>0</v>
      </c>
      <c r="D86" s="59"/>
      <c r="E86" s="78">
        <v>0</v>
      </c>
      <c r="F86" s="59"/>
    </row>
    <row r="87" spans="2:6" ht="28.5" customHeight="1" x14ac:dyDescent="0.2">
      <c r="B87" s="60" t="s">
        <v>46</v>
      </c>
      <c r="C87" s="88">
        <v>0</v>
      </c>
      <c r="D87" s="76"/>
      <c r="E87" s="78">
        <v>0</v>
      </c>
      <c r="F87" s="76"/>
    </row>
    <row r="88" spans="2:6" ht="28.5" customHeight="1" x14ac:dyDescent="0.2">
      <c r="B88" s="60" t="s">
        <v>46</v>
      </c>
      <c r="C88" s="88">
        <v>0</v>
      </c>
      <c r="D88" s="59"/>
      <c r="E88" s="78">
        <v>0</v>
      </c>
      <c r="F88" s="59"/>
    </row>
    <row r="89" spans="2:6" ht="28.5" customHeight="1" x14ac:dyDescent="0.2">
      <c r="B89" s="60" t="s">
        <v>46</v>
      </c>
      <c r="C89" s="88">
        <v>0</v>
      </c>
      <c r="D89" s="59"/>
      <c r="E89" s="78">
        <v>0</v>
      </c>
      <c r="F89" s="59"/>
    </row>
    <row r="90" spans="2:6" ht="28.5" customHeight="1" x14ac:dyDescent="0.2">
      <c r="B90" s="60" t="s">
        <v>46</v>
      </c>
      <c r="C90" s="88">
        <v>0</v>
      </c>
      <c r="D90" s="59"/>
      <c r="E90" s="78">
        <v>0</v>
      </c>
      <c r="F90" s="59"/>
    </row>
    <row r="91" spans="2:6" ht="28.5" customHeight="1" x14ac:dyDescent="0.2">
      <c r="B91" s="60" t="s">
        <v>46</v>
      </c>
      <c r="C91" s="88">
        <v>0</v>
      </c>
      <c r="D91" s="59"/>
      <c r="E91" s="78">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81" t="s">
        <v>49</v>
      </c>
      <c r="I121" s="282"/>
      <c r="J121" s="283" t="s">
        <v>48</v>
      </c>
      <c r="K121" s="284"/>
    </row>
    <row r="122" spans="2:11" ht="19.5" customHeight="1" x14ac:dyDescent="0.2">
      <c r="B122" s="61"/>
      <c r="C122" s="88">
        <v>0</v>
      </c>
      <c r="D122" s="59"/>
      <c r="E122" s="88">
        <v>0</v>
      </c>
      <c r="F122" s="56"/>
      <c r="G122" s="47"/>
      <c r="H122" s="276">
        <v>0</v>
      </c>
      <c r="I122" s="276"/>
      <c r="J122" s="276">
        <v>0</v>
      </c>
      <c r="K122" s="276"/>
    </row>
    <row r="123" spans="2:11" ht="19.5" customHeight="1" x14ac:dyDescent="0.2">
      <c r="B123" s="61"/>
      <c r="C123" s="88">
        <v>0</v>
      </c>
      <c r="D123" s="59"/>
      <c r="E123" s="88">
        <v>0</v>
      </c>
      <c r="F123" s="56"/>
      <c r="G123" s="47"/>
      <c r="H123" s="276">
        <v>0</v>
      </c>
      <c r="I123" s="276"/>
      <c r="J123" s="276">
        <v>0</v>
      </c>
      <c r="K123" s="276"/>
    </row>
    <row r="124" spans="2:11" ht="19.5" customHeight="1" x14ac:dyDescent="0.2">
      <c r="B124" s="61"/>
      <c r="C124" s="88">
        <v>0</v>
      </c>
      <c r="D124" s="59"/>
      <c r="E124" s="88">
        <v>0</v>
      </c>
      <c r="F124" s="56"/>
      <c r="G124" s="47"/>
      <c r="H124" s="276">
        <v>0</v>
      </c>
      <c r="I124" s="276"/>
      <c r="J124" s="276">
        <v>0</v>
      </c>
      <c r="K124" s="276"/>
    </row>
    <row r="125" spans="2:11" ht="19.5" customHeight="1" x14ac:dyDescent="0.2">
      <c r="B125" s="61"/>
      <c r="C125" s="88">
        <v>0</v>
      </c>
      <c r="D125" s="59"/>
      <c r="E125" s="88">
        <v>0</v>
      </c>
      <c r="F125" s="56"/>
      <c r="G125" s="47"/>
      <c r="H125" s="276">
        <v>0</v>
      </c>
      <c r="I125" s="276"/>
      <c r="J125" s="276">
        <v>0</v>
      </c>
      <c r="K125" s="276"/>
    </row>
    <row r="126" spans="2:11" ht="19.5" customHeight="1" x14ac:dyDescent="0.2">
      <c r="B126" s="61"/>
      <c r="C126" s="88">
        <v>0</v>
      </c>
      <c r="D126" s="59"/>
      <c r="E126" s="88">
        <v>0</v>
      </c>
      <c r="F126" s="56"/>
      <c r="G126" s="47"/>
      <c r="H126" s="276">
        <v>0</v>
      </c>
      <c r="I126" s="276"/>
      <c r="J126" s="276">
        <v>0</v>
      </c>
      <c r="K126" s="276"/>
    </row>
    <row r="127" spans="2:11" ht="19.5" customHeight="1" x14ac:dyDescent="0.2">
      <c r="B127" s="61"/>
      <c r="C127" s="88">
        <v>0</v>
      </c>
      <c r="D127" s="59"/>
      <c r="E127" s="88">
        <v>0</v>
      </c>
      <c r="F127" s="56"/>
      <c r="G127" s="47"/>
      <c r="H127" s="276">
        <v>0</v>
      </c>
      <c r="I127" s="276"/>
      <c r="J127" s="276">
        <v>0</v>
      </c>
      <c r="K127" s="276"/>
    </row>
    <row r="128" spans="2:11" ht="19.5" customHeight="1" x14ac:dyDescent="0.2">
      <c r="B128" s="61"/>
      <c r="C128" s="88">
        <v>0</v>
      </c>
      <c r="D128" s="59"/>
      <c r="E128" s="88">
        <v>0</v>
      </c>
      <c r="F128" s="56"/>
      <c r="G128" s="47"/>
      <c r="H128" s="276">
        <v>0</v>
      </c>
      <c r="I128" s="276"/>
      <c r="J128" s="276">
        <v>0</v>
      </c>
      <c r="K128" s="276"/>
    </row>
    <row r="129" spans="2:11" ht="19.5" customHeight="1" x14ac:dyDescent="0.2">
      <c r="B129" s="61"/>
      <c r="C129" s="88">
        <v>0</v>
      </c>
      <c r="D129" s="59"/>
      <c r="E129" s="88">
        <v>0</v>
      </c>
      <c r="F129" s="56"/>
      <c r="G129" s="47"/>
      <c r="H129" s="276">
        <v>0</v>
      </c>
      <c r="I129" s="276"/>
      <c r="J129" s="276">
        <v>0</v>
      </c>
      <c r="K129" s="276"/>
    </row>
    <row r="130" spans="2:11" ht="19.5" customHeight="1" x14ac:dyDescent="0.2">
      <c r="B130" s="61"/>
      <c r="C130" s="88">
        <v>0</v>
      </c>
      <c r="D130" s="59"/>
      <c r="E130" s="88">
        <v>0</v>
      </c>
      <c r="F130" s="56"/>
      <c r="G130" s="47"/>
      <c r="H130" s="276">
        <v>0</v>
      </c>
      <c r="I130" s="276"/>
      <c r="J130" s="276">
        <v>0</v>
      </c>
      <c r="K130" s="276"/>
    </row>
    <row r="131" spans="2:11" ht="19.5" customHeight="1" x14ac:dyDescent="0.2">
      <c r="B131" s="61"/>
      <c r="C131" s="88">
        <v>0</v>
      </c>
      <c r="D131" s="59"/>
      <c r="E131" s="88">
        <v>0</v>
      </c>
      <c r="F131" s="56"/>
      <c r="G131" s="47"/>
      <c r="H131" s="276">
        <v>0</v>
      </c>
      <c r="I131" s="276"/>
      <c r="J131" s="276">
        <v>0</v>
      </c>
      <c r="K131" s="276"/>
    </row>
    <row r="132" spans="2:11" ht="20.25" customHeight="1" x14ac:dyDescent="0.2">
      <c r="B132" s="27" t="s">
        <v>4</v>
      </c>
      <c r="C132" s="24">
        <f>SUM(C122:C131)</f>
        <v>0</v>
      </c>
      <c r="D132" s="2"/>
      <c r="E132" s="24">
        <f>SUM(E122:E131)</f>
        <v>0</v>
      </c>
      <c r="H132" s="277">
        <f>SUM(H122:I131)</f>
        <v>0</v>
      </c>
      <c r="I132" s="278"/>
      <c r="J132" s="277">
        <f>SUM(J122:K131)</f>
        <v>0</v>
      </c>
      <c r="K132" s="278"/>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B1:L1"/>
    <mergeCell ref="H11:L11"/>
    <mergeCell ref="H121:I121"/>
    <mergeCell ref="J121:K121"/>
    <mergeCell ref="H122:I122"/>
    <mergeCell ref="J122:K122"/>
    <mergeCell ref="H123:I123"/>
    <mergeCell ref="J123:K123"/>
    <mergeCell ref="H124:I124"/>
    <mergeCell ref="J124:K124"/>
    <mergeCell ref="H125:I125"/>
    <mergeCell ref="J125:K125"/>
    <mergeCell ref="H126:I126"/>
    <mergeCell ref="J126:K126"/>
    <mergeCell ref="H127:I127"/>
    <mergeCell ref="J127:K127"/>
    <mergeCell ref="H128:I128"/>
    <mergeCell ref="J128:K128"/>
    <mergeCell ref="H132:I132"/>
    <mergeCell ref="J132:K132"/>
    <mergeCell ref="H129:I129"/>
    <mergeCell ref="J129:K129"/>
    <mergeCell ref="H130:I130"/>
    <mergeCell ref="J130:K130"/>
    <mergeCell ref="H131:I131"/>
    <mergeCell ref="J131:K131"/>
  </mergeCells>
  <pageMargins left="0.2" right="0.2" top="0.25" bottom="0.25" header="0.3" footer="0.3"/>
  <pageSetup scale="60"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AF7FF3C8CAD16419782AE4039B9091C" ma:contentTypeVersion="10" ma:contentTypeDescription="Create a new document." ma:contentTypeScope="" ma:versionID="c1c461971412e51d0aad3f89779b3e73">
  <xsd:schema xmlns:xsd="http://www.w3.org/2001/XMLSchema" xmlns:xs="http://www.w3.org/2001/XMLSchema" xmlns:p="http://schemas.microsoft.com/office/2006/metadata/properties" xmlns:ns3="95e60809-e8f7-448c-8705-9e7cf79b6235" targetNamespace="http://schemas.microsoft.com/office/2006/metadata/properties" ma:root="true" ma:fieldsID="079ed41d32a66bdade8d1ef30e7253ff" ns3:_="">
    <xsd:import namespace="95e60809-e8f7-448c-8705-9e7cf79b6235"/>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60809-e8f7-448c-8705-9e7cf79b623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6AB1AA-9263-45CF-9087-A41F8F25B517}">
  <ds:schemaRefs>
    <ds:schemaRef ds:uri="http://schemas.microsoft.com/office/infopath/2007/PartnerControls"/>
    <ds:schemaRef ds:uri="95e60809-e8f7-448c-8705-9e7cf79b6235"/>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www.w3.org/XML/1998/namespace"/>
    <ds:schemaRef ds:uri="http://purl.org/dc/terms/"/>
  </ds:schemaRefs>
</ds:datastoreItem>
</file>

<file path=customXml/itemProps2.xml><?xml version="1.0" encoding="utf-8"?>
<ds:datastoreItem xmlns:ds="http://schemas.openxmlformats.org/officeDocument/2006/customXml" ds:itemID="{4FE701B3-A1F1-42ED-B558-0B57F0B15298}">
  <ds:schemaRefs>
    <ds:schemaRef ds:uri="http://schemas.microsoft.com/sharepoint/v3/contenttype/forms"/>
  </ds:schemaRefs>
</ds:datastoreItem>
</file>

<file path=customXml/itemProps3.xml><?xml version="1.0" encoding="utf-8"?>
<ds:datastoreItem xmlns:ds="http://schemas.openxmlformats.org/officeDocument/2006/customXml" ds:itemID="{11BFE0C2-4C29-49A5-B8D1-A7C30C874F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e60809-e8f7-448c-8705-9e7cf79b62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Form 2030 Summary</vt:lpstr>
      <vt:lpstr>Proposed Budget</vt:lpstr>
      <vt:lpstr>Instructions</vt:lpstr>
      <vt:lpstr>Instructions- Billing Invoice</vt:lpstr>
      <vt:lpstr>Subcontractor 1 Budget</vt:lpstr>
      <vt:lpstr>Subcontractor 2 Budget</vt:lpstr>
      <vt:lpstr>Subcontractor 3 Budget</vt:lpstr>
      <vt:lpstr>Subcontractor 4 Budget</vt:lpstr>
      <vt:lpstr>Subcontractor 5 Budget</vt:lpstr>
      <vt:lpstr>Subcontractor 6 Budget</vt:lpstr>
      <vt:lpstr>Subcontractor 7 Budget</vt:lpstr>
      <vt:lpstr>Subcontractor 8 Budget</vt:lpstr>
      <vt:lpstr>Subcontractor 9 Budget</vt:lpstr>
      <vt:lpstr>Subcontractor 10 Budget</vt:lpstr>
      <vt:lpstr>'Form 2030 Summary'!Print_Area</vt:lpstr>
      <vt:lpstr>Instructions!Print_Area</vt:lpstr>
      <vt:lpstr>'Instructions- Billing Invoice'!Print_Area</vt:lpstr>
      <vt:lpstr>'Proposed Budget'!Print_Area</vt:lpstr>
      <vt:lpstr>'Subcontractor 1 Budget'!Print_Area</vt:lpstr>
      <vt:lpstr>'Subcontractor 10 Budget'!Print_Area</vt:lpstr>
      <vt:lpstr>'Subcontractor 2 Budget'!Print_Area</vt:lpstr>
      <vt:lpstr>'Subcontractor 3 Budget'!Print_Area</vt:lpstr>
      <vt:lpstr>'Subcontractor 4 Budget'!Print_Area</vt:lpstr>
      <vt:lpstr>'Subcontractor 5 Budget'!Print_Area</vt:lpstr>
      <vt:lpstr>'Subcontractor 6 Budget'!Print_Area</vt:lpstr>
      <vt:lpstr>'Subcontractor 7 Budget'!Print_Area</vt:lpstr>
      <vt:lpstr>'Subcontractor 8 Budget'!Print_Area</vt:lpstr>
      <vt:lpstr>'Subcontractor 9 Budget'!Print_Area</vt:lpstr>
    </vt:vector>
  </TitlesOfParts>
  <Company>HHSC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Foss,Mark (HHSC)</dc:creator>
  <cp:lastModifiedBy>Jodi D. Newton</cp:lastModifiedBy>
  <cp:lastPrinted>2024-01-26T16:21:11Z</cp:lastPrinted>
  <dcterms:created xsi:type="dcterms:W3CDTF">2015-03-18T20:00:06Z</dcterms:created>
  <dcterms:modified xsi:type="dcterms:W3CDTF">2024-04-17T20:27:35Z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0x0101008AF7FF3C8CAD16419782AE4039B9091C</vt:lpwstr>
  </property>
</Properties>
</file>